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3832704-Manik Lal Dey\2021 (1)\"/>
    </mc:Choice>
  </mc:AlternateContent>
  <xr:revisionPtr revIDLastSave="0" documentId="13_ncr:1_{2D1B8B9E-AA17-4555-ABC1-AA3CF24D26C8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working'!$A$1:$M$70</definedName>
    <definedName name="_xlnm._FilterDatabase" localSheetId="5" hidden="1">Reco!$A$3:$AC$59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working'!$A$1:$M$1))</definedName>
    <definedName name="FinalDealer_vlookup">OFFSET('Dealer Report working'!$O$1,0,0,COUNTA('Dealer Report working'!$O:$O),COUNTA('Dealer Report working'!$O$1:$V$1))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85" r:id="rId9"/>
  </pivotCaches>
</workbook>
</file>

<file path=xl/calcChain.xml><?xml version="1.0" encoding="utf-8"?>
<calcChain xmlns="http://schemas.openxmlformats.org/spreadsheetml/2006/main">
  <c r="L60" i="5" l="1"/>
  <c r="L61" i="5"/>
  <c r="L62" i="5"/>
  <c r="L63" i="5"/>
  <c r="L64" i="5"/>
  <c r="L65" i="5"/>
  <c r="L66" i="5"/>
  <c r="L67" i="5"/>
  <c r="L68" i="5"/>
  <c r="L69" i="5"/>
  <c r="L70" i="5"/>
  <c r="Y14" i="4" l="1"/>
  <c r="Z10" i="4"/>
  <c r="Z14" i="4"/>
  <c r="AA7" i="4"/>
  <c r="AA11" i="4"/>
  <c r="AA13" i="4"/>
  <c r="Z8" i="4"/>
  <c r="AA12" i="4"/>
  <c r="AA14" i="4"/>
  <c r="Y9" i="4"/>
  <c r="Y13" i="4"/>
  <c r="Y8" i="4"/>
  <c r="Y10" i="4"/>
  <c r="AA8" i="4"/>
  <c r="Z12" i="4"/>
  <c r="Z7" i="4"/>
  <c r="Z9" i="4"/>
  <c r="Y11" i="4"/>
  <c r="Y12" i="4"/>
  <c r="Y7" i="4"/>
  <c r="AA10" i="4"/>
  <c r="AA9" i="4"/>
  <c r="Z11" i="4"/>
  <c r="Z13" i="4"/>
  <c r="L3" i="5" l="1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M59" i="2"/>
  <c r="I59" i="2"/>
  <c r="H59" i="2"/>
  <c r="G59" i="2"/>
  <c r="F59" i="2"/>
  <c r="E59" i="2"/>
  <c r="M58" i="2"/>
  <c r="I58" i="2"/>
  <c r="H58" i="2"/>
  <c r="G58" i="2"/>
  <c r="F58" i="2"/>
  <c r="E58" i="2"/>
  <c r="M57" i="2"/>
  <c r="I57" i="2"/>
  <c r="H57" i="2"/>
  <c r="G57" i="2"/>
  <c r="F57" i="2"/>
  <c r="E57" i="2"/>
  <c r="M56" i="2"/>
  <c r="I56" i="2"/>
  <c r="H56" i="2"/>
  <c r="G56" i="2"/>
  <c r="F56" i="2"/>
  <c r="E56" i="2"/>
  <c r="M55" i="2"/>
  <c r="I55" i="2"/>
  <c r="H55" i="2"/>
  <c r="G55" i="2"/>
  <c r="F55" i="2"/>
  <c r="E55" i="2"/>
  <c r="M54" i="2"/>
  <c r="I54" i="2"/>
  <c r="H54" i="2"/>
  <c r="G54" i="2"/>
  <c r="F54" i="2"/>
  <c r="E54" i="2"/>
  <c r="M53" i="2"/>
  <c r="I53" i="2"/>
  <c r="H53" i="2"/>
  <c r="G53" i="2"/>
  <c r="F53" i="2"/>
  <c r="E53" i="2"/>
  <c r="M52" i="2"/>
  <c r="I52" i="2"/>
  <c r="H52" i="2"/>
  <c r="G52" i="2"/>
  <c r="F52" i="2"/>
  <c r="E52" i="2"/>
  <c r="M51" i="2"/>
  <c r="I51" i="2"/>
  <c r="H51" i="2"/>
  <c r="G51" i="2"/>
  <c r="F51" i="2"/>
  <c r="E51" i="2"/>
  <c r="M50" i="2"/>
  <c r="I50" i="2"/>
  <c r="H50" i="2"/>
  <c r="G50" i="2"/>
  <c r="F50" i="2"/>
  <c r="E50" i="2"/>
  <c r="M49" i="2"/>
  <c r="I49" i="2"/>
  <c r="H49" i="2"/>
  <c r="G49" i="2"/>
  <c r="F49" i="2"/>
  <c r="E49" i="2"/>
  <c r="M48" i="2"/>
  <c r="I48" i="2"/>
  <c r="H48" i="2"/>
  <c r="G48" i="2"/>
  <c r="F48" i="2"/>
  <c r="E48" i="2"/>
  <c r="M47" i="2"/>
  <c r="I47" i="2"/>
  <c r="H47" i="2"/>
  <c r="G47" i="2"/>
  <c r="F47" i="2"/>
  <c r="E47" i="2"/>
  <c r="M46" i="2"/>
  <c r="I46" i="2"/>
  <c r="H46" i="2"/>
  <c r="G46" i="2"/>
  <c r="F46" i="2"/>
  <c r="E46" i="2"/>
  <c r="M45" i="2"/>
  <c r="I45" i="2"/>
  <c r="H45" i="2"/>
  <c r="G45" i="2"/>
  <c r="F45" i="2"/>
  <c r="E45" i="2"/>
  <c r="M44" i="2"/>
  <c r="I44" i="2"/>
  <c r="H44" i="2"/>
  <c r="G44" i="2"/>
  <c r="F44" i="2"/>
  <c r="E44" i="2"/>
  <c r="M43" i="2"/>
  <c r="I43" i="2"/>
  <c r="H43" i="2"/>
  <c r="G43" i="2"/>
  <c r="F43" i="2"/>
  <c r="E43" i="2"/>
  <c r="M42" i="2"/>
  <c r="I42" i="2"/>
  <c r="H42" i="2"/>
  <c r="G42" i="2"/>
  <c r="F42" i="2"/>
  <c r="E42" i="2"/>
  <c r="M41" i="2"/>
  <c r="I41" i="2"/>
  <c r="H41" i="2"/>
  <c r="G41" i="2"/>
  <c r="F41" i="2"/>
  <c r="E41" i="2"/>
  <c r="M40" i="2"/>
  <c r="I40" i="2"/>
  <c r="H40" i="2"/>
  <c r="G40" i="2"/>
  <c r="F40" i="2"/>
  <c r="E40" i="2"/>
  <c r="M39" i="2"/>
  <c r="I39" i="2"/>
  <c r="H39" i="2"/>
  <c r="G39" i="2"/>
  <c r="F39" i="2"/>
  <c r="E39" i="2"/>
  <c r="M38" i="2"/>
  <c r="I38" i="2"/>
  <c r="H38" i="2"/>
  <c r="G38" i="2"/>
  <c r="F38" i="2"/>
  <c r="E38" i="2"/>
  <c r="M37" i="2"/>
  <c r="I37" i="2"/>
  <c r="H37" i="2"/>
  <c r="G37" i="2"/>
  <c r="F37" i="2"/>
  <c r="E37" i="2"/>
  <c r="M36" i="2"/>
  <c r="I36" i="2"/>
  <c r="H36" i="2"/>
  <c r="G36" i="2"/>
  <c r="F36" i="2"/>
  <c r="E36" i="2"/>
  <c r="M35" i="2"/>
  <c r="I35" i="2"/>
  <c r="H35" i="2"/>
  <c r="G35" i="2"/>
  <c r="F35" i="2"/>
  <c r="E35" i="2"/>
  <c r="M34" i="2"/>
  <c r="I34" i="2"/>
  <c r="H34" i="2"/>
  <c r="G34" i="2"/>
  <c r="F34" i="2"/>
  <c r="E34" i="2"/>
  <c r="M33" i="2"/>
  <c r="I33" i="2"/>
  <c r="H33" i="2"/>
  <c r="G33" i="2"/>
  <c r="F33" i="2"/>
  <c r="E33" i="2"/>
  <c r="M32" i="2"/>
  <c r="I32" i="2"/>
  <c r="H32" i="2"/>
  <c r="G32" i="2"/>
  <c r="F32" i="2"/>
  <c r="E32" i="2"/>
  <c r="M31" i="2"/>
  <c r="I31" i="2"/>
  <c r="H31" i="2"/>
  <c r="G31" i="2"/>
  <c r="F31" i="2"/>
  <c r="E31" i="2"/>
  <c r="M30" i="2"/>
  <c r="I30" i="2"/>
  <c r="H30" i="2"/>
  <c r="G30" i="2"/>
  <c r="F30" i="2"/>
  <c r="E30" i="2"/>
  <c r="M29" i="2"/>
  <c r="I29" i="2"/>
  <c r="H29" i="2"/>
  <c r="G29" i="2"/>
  <c r="F29" i="2"/>
  <c r="E29" i="2"/>
  <c r="M28" i="2"/>
  <c r="I28" i="2"/>
  <c r="H28" i="2"/>
  <c r="G28" i="2"/>
  <c r="F28" i="2"/>
  <c r="E28" i="2"/>
  <c r="M27" i="2"/>
  <c r="I27" i="2"/>
  <c r="H27" i="2"/>
  <c r="G27" i="2"/>
  <c r="F27" i="2"/>
  <c r="E27" i="2"/>
  <c r="M26" i="2"/>
  <c r="I26" i="2"/>
  <c r="H26" i="2"/>
  <c r="G26" i="2"/>
  <c r="F26" i="2"/>
  <c r="E26" i="2"/>
  <c r="M25" i="2"/>
  <c r="I25" i="2"/>
  <c r="H25" i="2"/>
  <c r="G25" i="2"/>
  <c r="F25" i="2"/>
  <c r="E25" i="2"/>
  <c r="M24" i="2"/>
  <c r="I24" i="2"/>
  <c r="H24" i="2"/>
  <c r="G24" i="2"/>
  <c r="F24" i="2"/>
  <c r="E24" i="2"/>
  <c r="M23" i="2"/>
  <c r="I23" i="2"/>
  <c r="H23" i="2"/>
  <c r="G23" i="2"/>
  <c r="F23" i="2"/>
  <c r="E23" i="2"/>
  <c r="M22" i="2"/>
  <c r="I22" i="2"/>
  <c r="H22" i="2"/>
  <c r="G22" i="2"/>
  <c r="F22" i="2"/>
  <c r="E22" i="2"/>
  <c r="M21" i="2"/>
  <c r="I21" i="2"/>
  <c r="H21" i="2"/>
  <c r="G21" i="2"/>
  <c r="F21" i="2"/>
  <c r="E21" i="2"/>
  <c r="M20" i="2"/>
  <c r="I20" i="2"/>
  <c r="H20" i="2"/>
  <c r="G20" i="2"/>
  <c r="F20" i="2"/>
  <c r="E20" i="2"/>
  <c r="M19" i="2"/>
  <c r="I19" i="2"/>
  <c r="H19" i="2"/>
  <c r="G19" i="2"/>
  <c r="F19" i="2"/>
  <c r="E19" i="2"/>
  <c r="M18" i="2"/>
  <c r="I18" i="2"/>
  <c r="H18" i="2"/>
  <c r="G18" i="2"/>
  <c r="F18" i="2"/>
  <c r="E18" i="2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I14" i="2"/>
  <c r="H14" i="2"/>
  <c r="G14" i="2"/>
  <c r="F14" i="2"/>
  <c r="E14" i="2"/>
  <c r="M13" i="2"/>
  <c r="I13" i="2"/>
  <c r="H13" i="2"/>
  <c r="G13" i="2"/>
  <c r="F13" i="2"/>
  <c r="E13" i="2"/>
  <c r="M12" i="2"/>
  <c r="I12" i="2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E9" i="2"/>
  <c r="M8" i="2"/>
  <c r="AB9" i="4" s="1"/>
  <c r="I8" i="2"/>
  <c r="X9" i="4" s="1"/>
  <c r="H8" i="2"/>
  <c r="W9" i="4" s="1"/>
  <c r="G8" i="2"/>
  <c r="V9" i="4" s="1"/>
  <c r="F8" i="2"/>
  <c r="U9" i="4" s="1"/>
  <c r="E8" i="2"/>
  <c r="T9" i="4" s="1"/>
  <c r="M7" i="2"/>
  <c r="AB8" i="4" s="1"/>
  <c r="I7" i="2"/>
  <c r="X8" i="4" s="1"/>
  <c r="H7" i="2"/>
  <c r="W8" i="4" s="1"/>
  <c r="G7" i="2"/>
  <c r="V8" i="4" s="1"/>
  <c r="F7" i="2"/>
  <c r="U8" i="4" s="1"/>
  <c r="E7" i="2"/>
  <c r="T8" i="4" s="1"/>
  <c r="M6" i="2"/>
  <c r="AB7" i="4" s="1"/>
  <c r="I6" i="2"/>
  <c r="X7" i="4" s="1"/>
  <c r="H6" i="2"/>
  <c r="W7" i="4" s="1"/>
  <c r="G6" i="2"/>
  <c r="V7" i="4" s="1"/>
  <c r="F6" i="2"/>
  <c r="U7" i="4" s="1"/>
  <c r="E6" i="2"/>
  <c r="T7" i="4" s="1"/>
  <c r="M5" i="2"/>
  <c r="I5" i="2"/>
  <c r="H5" i="2"/>
  <c r="G5" i="2"/>
  <c r="F5" i="2"/>
  <c r="E5" i="2"/>
  <c r="M4" i="2"/>
  <c r="I4" i="2"/>
  <c r="H4" i="2"/>
  <c r="G4" i="2"/>
  <c r="F4" i="2"/>
  <c r="E4" i="2"/>
  <c r="W52" i="4" l="1"/>
  <c r="U58" i="4"/>
  <c r="AB42" i="4"/>
  <c r="T40" i="4"/>
  <c r="V41" i="4"/>
  <c r="V24" i="4"/>
  <c r="AB45" i="4"/>
  <c r="T56" i="4"/>
  <c r="V57" i="4"/>
  <c r="X58" i="4"/>
  <c r="X29" i="4"/>
  <c r="T30" i="4"/>
  <c r="V32" i="4"/>
  <c r="AB23" i="4"/>
  <c r="AB22" i="4"/>
  <c r="T53" i="4"/>
  <c r="U23" i="4"/>
  <c r="W24" i="4"/>
  <c r="T22" i="4"/>
  <c r="AB21" i="4"/>
  <c r="T38" i="4"/>
  <c r="V39" i="4"/>
  <c r="X40" i="4"/>
  <c r="X16" i="4"/>
  <c r="X10" i="4"/>
  <c r="V12" i="4"/>
  <c r="X19" i="4"/>
  <c r="X13" i="4"/>
  <c r="AB16" i="4"/>
  <c r="AB10" i="4"/>
  <c r="W12" i="4"/>
  <c r="AB13" i="4"/>
  <c r="U46" i="4"/>
  <c r="W47" i="4"/>
  <c r="AB26" i="4"/>
  <c r="U53" i="4"/>
  <c r="AB58" i="4"/>
  <c r="AB29" i="4"/>
  <c r="U30" i="4"/>
  <c r="T11" i="4"/>
  <c r="X12" i="4"/>
  <c r="T20" i="4"/>
  <c r="T14" i="4"/>
  <c r="T25" i="4"/>
  <c r="X27" i="4"/>
  <c r="T55" i="4"/>
  <c r="V56" i="4"/>
  <c r="X57" i="4"/>
  <c r="U17" i="4"/>
  <c r="U11" i="4"/>
  <c r="AB18" i="4"/>
  <c r="AB12" i="4"/>
  <c r="U20" i="4"/>
  <c r="U14" i="4"/>
  <c r="AB24" i="4"/>
  <c r="T16" i="4"/>
  <c r="T10" i="4"/>
  <c r="V17" i="4"/>
  <c r="V11" i="4"/>
  <c r="T13" i="4"/>
  <c r="V14" i="4"/>
  <c r="V42" i="4"/>
  <c r="X43" i="4"/>
  <c r="V22" i="4"/>
  <c r="X23" i="4"/>
  <c r="U10" i="4"/>
  <c r="W11" i="4"/>
  <c r="U19" i="4"/>
  <c r="U13" i="4"/>
  <c r="W20" i="4"/>
  <c r="W14" i="4"/>
  <c r="U54" i="4"/>
  <c r="W55" i="4"/>
  <c r="AB56" i="4"/>
  <c r="W28" i="4"/>
  <c r="U29" i="4"/>
  <c r="V10" i="4"/>
  <c r="X11" i="4"/>
  <c r="T18" i="4"/>
  <c r="T12" i="4"/>
  <c r="V19" i="4"/>
  <c r="V13" i="4"/>
  <c r="X14" i="4"/>
  <c r="V38" i="4"/>
  <c r="X39" i="4"/>
  <c r="T41" i="4"/>
  <c r="X22" i="4"/>
  <c r="W10" i="4"/>
  <c r="AB11" i="4"/>
  <c r="U18" i="4"/>
  <c r="U12" i="4"/>
  <c r="W19" i="4"/>
  <c r="W13" i="4"/>
  <c r="AB14" i="4"/>
  <c r="W46" i="4"/>
  <c r="AB47" i="4"/>
  <c r="U49" i="4"/>
  <c r="W50" i="4"/>
  <c r="AB51" i="4"/>
  <c r="W53" i="4"/>
  <c r="U55" i="4"/>
  <c r="W56" i="4"/>
  <c r="AB57" i="4"/>
  <c r="U28" i="4"/>
  <c r="V25" i="4"/>
  <c r="X46" i="4"/>
  <c r="T48" i="4"/>
  <c r="V49" i="4"/>
  <c r="X50" i="4"/>
  <c r="T54" i="4"/>
  <c r="V55" i="4"/>
  <c r="X56" i="4"/>
  <c r="T58" i="4"/>
  <c r="V28" i="4"/>
  <c r="X25" i="4"/>
  <c r="T47" i="4"/>
  <c r="V48" i="4"/>
  <c r="X49" i="4"/>
  <c r="T51" i="4"/>
  <c r="T27" i="4"/>
  <c r="V54" i="4"/>
  <c r="X55" i="4"/>
  <c r="T57" i="4"/>
  <c r="V58" i="4"/>
  <c r="X28" i="4"/>
  <c r="V29" i="4"/>
  <c r="T32" i="4"/>
  <c r="W45" i="4"/>
  <c r="AB25" i="4"/>
  <c r="U47" i="4"/>
  <c r="W48" i="4"/>
  <c r="AB49" i="4"/>
  <c r="U51" i="4"/>
  <c r="W26" i="4"/>
  <c r="AB52" i="4"/>
  <c r="U27" i="4"/>
  <c r="AB55" i="4"/>
  <c r="U57" i="4"/>
  <c r="W58" i="4"/>
  <c r="AB28" i="4"/>
  <c r="W29" i="4"/>
  <c r="U32" i="4"/>
  <c r="X35" i="4"/>
  <c r="T37" i="4"/>
  <c r="AB37" i="4"/>
  <c r="Z38" i="4"/>
  <c r="V40" i="4"/>
  <c r="V47" i="4"/>
  <c r="Z49" i="4"/>
  <c r="Z53" i="4"/>
  <c r="V16" i="4"/>
  <c r="Z26" i="4"/>
  <c r="U33" i="4"/>
  <c r="AA34" i="4"/>
  <c r="Y35" i="4"/>
  <c r="AA38" i="4"/>
  <c r="AA42" i="4"/>
  <c r="Y43" i="4"/>
  <c r="W44" i="4"/>
  <c r="AA45" i="4"/>
  <c r="U56" i="4"/>
  <c r="AA57" i="4"/>
  <c r="Y58" i="4"/>
  <c r="Y55" i="4"/>
  <c r="AA58" i="4"/>
  <c r="AA26" i="4"/>
  <c r="Y46" i="4"/>
  <c r="AA50" i="4"/>
  <c r="Y51" i="4"/>
  <c r="Z17" i="4"/>
  <c r="AB20" i="4"/>
  <c r="Z21" i="4"/>
  <c r="V23" i="4"/>
  <c r="T24" i="4"/>
  <c r="X26" i="4"/>
  <c r="Z37" i="4"/>
  <c r="AB40" i="4"/>
  <c r="Z41" i="4"/>
  <c r="X42" i="4"/>
  <c r="T44" i="4"/>
  <c r="AB44" i="4"/>
  <c r="Z48" i="4"/>
  <c r="Z52" i="4"/>
  <c r="AB30" i="4"/>
  <c r="X32" i="4"/>
  <c r="V33" i="4"/>
  <c r="X36" i="4"/>
  <c r="V37" i="4"/>
  <c r="Z43" i="4"/>
  <c r="X44" i="4"/>
  <c r="Z50" i="4"/>
  <c r="V52" i="4"/>
  <c r="AB53" i="4"/>
  <c r="X17" i="4"/>
  <c r="Z20" i="4"/>
  <c r="T35" i="4"/>
  <c r="AB35" i="4"/>
  <c r="Z36" i="4"/>
  <c r="AB39" i="4"/>
  <c r="X41" i="4"/>
  <c r="Z44" i="4"/>
  <c r="V45" i="4"/>
  <c r="T46" i="4"/>
  <c r="AB46" i="4"/>
  <c r="X48" i="4"/>
  <c r="Z51" i="4"/>
  <c r="V53" i="4"/>
  <c r="AB54" i="4"/>
  <c r="U40" i="4"/>
  <c r="AA41" i="4"/>
  <c r="W43" i="4"/>
  <c r="AA48" i="4"/>
  <c r="AA52" i="4"/>
  <c r="Y53" i="4"/>
  <c r="W54" i="4"/>
  <c r="AA56" i="4"/>
  <c r="AA33" i="4"/>
  <c r="AA19" i="4"/>
  <c r="Y24" i="4"/>
  <c r="AA27" i="4"/>
  <c r="Y28" i="4"/>
  <c r="Y32" i="4"/>
  <c r="AA18" i="4"/>
  <c r="AA22" i="4"/>
  <c r="Y23" i="4"/>
  <c r="Z30" i="4"/>
  <c r="W36" i="4"/>
  <c r="Y39" i="4"/>
  <c r="W40" i="4"/>
  <c r="W22" i="4"/>
  <c r="Y25" i="4"/>
  <c r="Z28" i="4"/>
  <c r="T31" i="4"/>
  <c r="AB31" i="4"/>
  <c r="U34" i="4"/>
  <c r="W37" i="4"/>
  <c r="AA39" i="4"/>
  <c r="W41" i="4"/>
  <c r="AA43" i="4"/>
  <c r="AA46" i="4"/>
  <c r="Y47" i="4"/>
  <c r="AA17" i="4"/>
  <c r="AA21" i="4"/>
  <c r="Y22" i="4"/>
  <c r="W23" i="4"/>
  <c r="U24" i="4"/>
  <c r="Z29" i="4"/>
  <c r="V31" i="4"/>
  <c r="Y33" i="4"/>
  <c r="W34" i="4"/>
  <c r="W38" i="4"/>
  <c r="U39" i="4"/>
  <c r="U43" i="4"/>
  <c r="Y56" i="4"/>
  <c r="W57" i="4"/>
  <c r="T17" i="4"/>
  <c r="AB17" i="4"/>
  <c r="W16" i="4"/>
  <c r="V43" i="4"/>
  <c r="Y16" i="4"/>
  <c r="W17" i="4"/>
  <c r="Z19" i="4"/>
  <c r="U21" i="4"/>
  <c r="AA25" i="4"/>
  <c r="T28" i="4"/>
  <c r="W30" i="4"/>
  <c r="AA35" i="4"/>
  <c r="AB38" i="4"/>
  <c r="U41" i="4"/>
  <c r="U44" i="4"/>
  <c r="V46" i="4"/>
  <c r="AA47" i="4"/>
  <c r="Y48" i="4"/>
  <c r="W49" i="4"/>
  <c r="U50" i="4"/>
  <c r="AA16" i="4"/>
  <c r="V18" i="4"/>
  <c r="Y20" i="4"/>
  <c r="W21" i="4"/>
  <c r="U25" i="4"/>
  <c r="AA29" i="4"/>
  <c r="Y30" i="4"/>
  <c r="W31" i="4"/>
  <c r="X34" i="4"/>
  <c r="U35" i="4"/>
  <c r="Y37" i="4"/>
  <c r="X37" i="4"/>
  <c r="T39" i="4"/>
  <c r="Y40" i="4"/>
  <c r="U42" i="4"/>
  <c r="U16" i="4"/>
  <c r="X18" i="4"/>
  <c r="U22" i="4"/>
  <c r="T23" i="4"/>
  <c r="U26" i="4"/>
  <c r="AA30" i="4"/>
  <c r="Y31" i="4"/>
  <c r="Z34" i="4"/>
  <c r="W35" i="4"/>
  <c r="U36" i="4"/>
  <c r="AA37" i="4"/>
  <c r="AA40" i="4"/>
  <c r="Y41" i="4"/>
  <c r="T43" i="4"/>
  <c r="AB43" i="4"/>
  <c r="Y44" i="4"/>
  <c r="T45" i="4"/>
  <c r="U48" i="4"/>
  <c r="AB48" i="4"/>
  <c r="AA49" i="4"/>
  <c r="W51" i="4"/>
  <c r="U52" i="4"/>
  <c r="AA53" i="4"/>
  <c r="Y54" i="4"/>
  <c r="Z57" i="4"/>
  <c r="Z18" i="4"/>
  <c r="Y18" i="4"/>
  <c r="V21" i="4"/>
  <c r="Z22" i="4"/>
  <c r="X24" i="4"/>
  <c r="AB27" i="4"/>
  <c r="T29" i="4"/>
  <c r="AA31" i="4"/>
  <c r="Z31" i="4"/>
  <c r="Z33" i="4"/>
  <c r="V34" i="4"/>
  <c r="Z35" i="4"/>
  <c r="U38" i="4"/>
  <c r="AA44" i="4"/>
  <c r="Y49" i="4"/>
  <c r="V50" i="4"/>
  <c r="AA20" i="4"/>
  <c r="Y26" i="4"/>
  <c r="W32" i="4"/>
  <c r="Z39" i="4"/>
  <c r="U45" i="4"/>
  <c r="AA51" i="4"/>
  <c r="Y57" i="4"/>
  <c r="Y17" i="4"/>
  <c r="Y21" i="4"/>
  <c r="X21" i="4"/>
  <c r="AA24" i="4"/>
  <c r="W27" i="4"/>
  <c r="V27" i="4"/>
  <c r="T33" i="4"/>
  <c r="AB33" i="4"/>
  <c r="Y36" i="4"/>
  <c r="U37" i="4"/>
  <c r="Y38" i="4"/>
  <c r="W42" i="4"/>
  <c r="Y52" i="4"/>
  <c r="X52" i="4"/>
  <c r="X54" i="4"/>
  <c r="AA55" i="4"/>
  <c r="AA28" i="4"/>
  <c r="Y34" i="4"/>
  <c r="Z46" i="4"/>
  <c r="W18" i="4"/>
  <c r="Y27" i="4"/>
  <c r="Y29" i="4"/>
  <c r="X31" i="4"/>
  <c r="AA32" i="4"/>
  <c r="W33" i="4"/>
  <c r="V35" i="4"/>
  <c r="AB41" i="4"/>
  <c r="Y45" i="4"/>
  <c r="T19" i="4"/>
  <c r="AB19" i="4"/>
  <c r="X20" i="4"/>
  <c r="T21" i="4"/>
  <c r="AA23" i="4"/>
  <c r="Z23" i="4"/>
  <c r="Z25" i="4"/>
  <c r="V26" i="4"/>
  <c r="Z27" i="4"/>
  <c r="V30" i="4"/>
  <c r="AB32" i="4"/>
  <c r="X33" i="4"/>
  <c r="T36" i="4"/>
  <c r="AB36" i="4"/>
  <c r="AA36" i="4"/>
  <c r="W39" i="4"/>
  <c r="Z42" i="4"/>
  <c r="Y42" i="4"/>
  <c r="Z45" i="4"/>
  <c r="X47" i="4"/>
  <c r="T50" i="4"/>
  <c r="AB50" i="4"/>
  <c r="X51" i="4"/>
  <c r="T52" i="4"/>
  <c r="AA54" i="4"/>
  <c r="Z54" i="4"/>
  <c r="Z56" i="4"/>
  <c r="Z58" i="4"/>
  <c r="Z16" i="4"/>
  <c r="X30" i="4"/>
  <c r="V36" i="4"/>
  <c r="T42" i="4"/>
  <c r="Z47" i="4"/>
  <c r="Z24" i="4"/>
  <c r="U31" i="4"/>
  <c r="X38" i="4"/>
  <c r="V44" i="4"/>
  <c r="T49" i="4"/>
  <c r="Z55" i="4"/>
  <c r="Y19" i="4"/>
  <c r="W25" i="4"/>
  <c r="Y50" i="4"/>
  <c r="V20" i="4"/>
  <c r="T26" i="4"/>
  <c r="Z32" i="4"/>
  <c r="X45" i="4"/>
  <c r="V51" i="4"/>
  <c r="T34" i="4"/>
  <c r="AB34" i="4"/>
  <c r="Z40" i="4"/>
  <c r="X53" i="4"/>
  <c r="M3" i="2"/>
  <c r="I3" i="2"/>
  <c r="H3" i="2"/>
  <c r="G3" i="2"/>
  <c r="F3" i="2"/>
  <c r="E3" i="2"/>
  <c r="L2" i="5" l="1"/>
  <c r="B1" i="6" l="1"/>
  <c r="T15" i="4" l="1"/>
  <c r="U15" i="4"/>
  <c r="W15" i="4"/>
  <c r="AB15" i="4"/>
  <c r="Y15" i="4"/>
  <c r="AA15" i="4"/>
  <c r="V15" i="4"/>
  <c r="X15" i="4"/>
  <c r="Z15" i="4"/>
  <c r="Y6" i="4" l="1"/>
  <c r="W6" i="4"/>
  <c r="X6" i="4"/>
  <c r="U6" i="4"/>
  <c r="V6" i="4"/>
  <c r="AA6" i="4"/>
  <c r="AB6" i="4"/>
  <c r="T6" i="4"/>
  <c r="Z6" i="4"/>
  <c r="M60" i="2" l="1"/>
  <c r="L60" i="2"/>
  <c r="K60" i="2"/>
  <c r="J60" i="2"/>
  <c r="I60" i="2"/>
  <c r="H60" i="2"/>
  <c r="G60" i="2"/>
  <c r="F60" i="2"/>
  <c r="E60" i="2"/>
  <c r="S59" i="4" l="1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B59" i="4"/>
  <c r="AB5" i="4"/>
  <c r="AA5" i="4"/>
  <c r="Z5" i="4"/>
  <c r="Y5" i="4"/>
  <c r="X5" i="4"/>
  <c r="W5" i="4"/>
  <c r="V5" i="4"/>
  <c r="U5" i="4"/>
  <c r="T5" i="4"/>
  <c r="AB4" i="4"/>
  <c r="AA4" i="4"/>
  <c r="Z4" i="4"/>
  <c r="Y4" i="4"/>
  <c r="X4" i="4"/>
  <c r="W4" i="4"/>
  <c r="V4" i="4"/>
  <c r="U4" i="4"/>
  <c r="T4" i="4"/>
  <c r="V59" i="4" l="1"/>
  <c r="Z59" i="4"/>
  <c r="W59" i="4"/>
  <c r="AA59" i="4"/>
  <c r="T59" i="4"/>
  <c r="X59" i="4"/>
  <c r="AB59" i="4"/>
  <c r="U59" i="4"/>
  <c r="Y59" i="4"/>
</calcChain>
</file>

<file path=xl/sharedStrings.xml><?xml version="1.0" encoding="utf-8"?>
<sst xmlns="http://schemas.openxmlformats.org/spreadsheetml/2006/main" count="864" uniqueCount="279">
  <si>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</si>
  <si>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</si>
  <si>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</si>
  <si>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</si>
  <si>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</si>
  <si>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</si>
  <si>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</si>
  <si>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</si>
  <si>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</si>
  <si>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</si>
  <si>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</si>
  <si>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</si>
  <si>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</si>
  <si>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</si>
  <si>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</si>
  <si>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</si>
  <si>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</si>
  <si>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</si>
  <si>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</si>
  <si>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</si>
  <si>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</si>
  <si>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</si>
  <si>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</si>
  <si>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</si>
  <si>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ADMIRE WG70 125X(8X2GR) BAG IN</t>
  </si>
  <si>
    <t>Company Name:-BAYER</t>
  </si>
  <si>
    <t>Ok</t>
  </si>
  <si>
    <t>ITEM DESCRIPTION</t>
  </si>
  <si>
    <t>OPENING</t>
  </si>
  <si>
    <t>STOCK</t>
  </si>
  <si>
    <t>PURCHASE</t>
  </si>
  <si>
    <t>SALES</t>
  </si>
  <si>
    <t>RETURN</t>
  </si>
  <si>
    <t>CLOSING</t>
  </si>
  <si>
    <t/>
  </si>
  <si>
    <t xml:space="preserve"> SALE</t>
  </si>
  <si>
    <t>REPL./</t>
  </si>
  <si>
    <t>PURCHASES</t>
  </si>
  <si>
    <t>OTHERS</t>
  </si>
  <si>
    <t>RATE</t>
  </si>
  <si>
    <t xml:space="preserve"> Quantity</t>
  </si>
  <si>
    <t xml:space="preserve"> Value in Rs.</t>
  </si>
  <si>
    <t>PURCHASE DETAIL :-</t>
  </si>
  <si>
    <t>DATE</t>
  </si>
  <si>
    <t>AMOUNT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</si>
  <si>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</si>
  <si>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</si>
  <si>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</si>
  <si>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</si>
  <si>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</si>
  <si>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</si>
  <si>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</si>
  <si>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</si>
  <si>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</si>
  <si>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</si>
  <si>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</si>
  <si>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</si>
  <si>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</si>
  <si>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</si>
  <si>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</si>
  <si>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</si>
  <si>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Total Quantity</t>
  </si>
  <si>
    <t>Value in Rs.</t>
  </si>
  <si>
    <t>No..2</t>
  </si>
  <si>
    <t>BAYER</t>
  </si>
  <si>
    <t>Continued</t>
  </si>
  <si>
    <t xml:space="preserve"> Page</t>
  </si>
  <si>
    <t>STOCK &amp; SALES ANALYSIS  (BAYER)</t>
  </si>
  <si>
    <t>(1)</t>
  </si>
  <si>
    <t xml:space="preserve">  (2)</t>
  </si>
  <si>
    <t xml:space="preserve"> (3)</t>
  </si>
  <si>
    <t xml:space="preserve"> (4)</t>
  </si>
  <si>
    <t>(5=1+2+3+4)</t>
  </si>
  <si>
    <t>(6)</t>
  </si>
  <si>
    <t xml:space="preserve"> (7)</t>
  </si>
  <si>
    <t xml:space="preserve"> (8)</t>
  </si>
  <si>
    <t>(5-6+7+8)</t>
  </si>
  <si>
    <t>SUPPLIER NAME                  INVOICE NO.</t>
  </si>
  <si>
    <t>RECEIVE DATE</t>
  </si>
  <si>
    <t>KBF</t>
  </si>
  <si>
    <t>DHUBULIA</t>
  </si>
  <si>
    <t>Phone : 9002155612 E-Mail : asitdey09@gmail.com</t>
  </si>
  <si>
    <t>ADMIRE-8PC*2GM</t>
  </si>
  <si>
    <t>ALANTO 50*100GM</t>
  </si>
  <si>
    <t xml:space="preserve"> -51</t>
  </si>
  <si>
    <t>ALIETE-100GM</t>
  </si>
  <si>
    <t xml:space="preserve"> -48</t>
  </si>
  <si>
    <t>AMBTION 250ML</t>
  </si>
  <si>
    <t xml:space="preserve"> -10</t>
  </si>
  <si>
    <t xml:space="preserve"> -15</t>
  </si>
  <si>
    <t>ANRACOL-250GM</t>
  </si>
  <si>
    <t xml:space="preserve"> -14</t>
  </si>
  <si>
    <t>ANTRACOL -10*1KG</t>
  </si>
  <si>
    <t>ANTRACOL 250GM</t>
  </si>
  <si>
    <t xml:space="preserve"> -70</t>
  </si>
  <si>
    <t xml:space="preserve"> -86</t>
  </si>
  <si>
    <t>ANTRACOL-100GM</t>
  </si>
  <si>
    <t>ANTRACOL-500GM</t>
  </si>
  <si>
    <t xml:space="preserve"> -64</t>
  </si>
  <si>
    <t>ANTRACOL-50GM</t>
  </si>
  <si>
    <t xml:space="preserve">  -2</t>
  </si>
  <si>
    <t xml:space="preserve"> -2</t>
  </si>
  <si>
    <t>ARISE BORORN 100GM</t>
  </si>
  <si>
    <t xml:space="preserve"> -23</t>
  </si>
  <si>
    <t xml:space="preserve"> -28</t>
  </si>
  <si>
    <t>CONFIDOR 100ML</t>
  </si>
  <si>
    <t xml:space="preserve">  -8</t>
  </si>
  <si>
    <t xml:space="preserve"> -8</t>
  </si>
  <si>
    <t xml:space="preserve"> -13</t>
  </si>
  <si>
    <t>CONFIDOR 50ML</t>
  </si>
  <si>
    <t>CONFIDOR-1LTR</t>
  </si>
  <si>
    <t xml:space="preserve">  -3</t>
  </si>
  <si>
    <t>CONFIDOR-250ML</t>
  </si>
  <si>
    <t xml:space="preserve"> -20</t>
  </si>
  <si>
    <t xml:space="preserve"> -26</t>
  </si>
  <si>
    <t>CONFIDOR-500ML</t>
  </si>
  <si>
    <t>DECIC 100 50ML</t>
  </si>
  <si>
    <t>DECIS 100  50*100ML</t>
  </si>
  <si>
    <t xml:space="preserve"> -46</t>
  </si>
  <si>
    <t>DECIS 100 1LTR</t>
  </si>
  <si>
    <t xml:space="preserve">  -6</t>
  </si>
  <si>
    <t xml:space="preserve"> -6</t>
  </si>
  <si>
    <t>DECIS 2.8  1LTR</t>
  </si>
  <si>
    <t>DECIS 2.8 100ML</t>
  </si>
  <si>
    <t xml:space="preserve"> -96</t>
  </si>
  <si>
    <t>DECIS 2.8 20*500ML</t>
  </si>
  <si>
    <t>DECIS-100  250ML</t>
  </si>
  <si>
    <t xml:space="preserve"> -21</t>
  </si>
  <si>
    <t>DECIS100  -250ML</t>
  </si>
  <si>
    <t xml:space="preserve">  -7</t>
  </si>
  <si>
    <t xml:space="preserve"> -7</t>
  </si>
  <si>
    <t>FAME-10ML</t>
  </si>
  <si>
    <t>GLOUMOR</t>
  </si>
  <si>
    <t xml:space="preserve"> -33</t>
  </si>
  <si>
    <t>JUMP 10PC*2GM</t>
  </si>
  <si>
    <t>KESARI 5111[BAYER]60*500GM</t>
  </si>
  <si>
    <t xml:space="preserve"> -43</t>
  </si>
  <si>
    <t>LARVIN 100GM</t>
  </si>
  <si>
    <t>LUNA-250ML</t>
  </si>
  <si>
    <t>LUNA-50*100ML</t>
  </si>
  <si>
    <t>MELODY-50*100GM</t>
  </si>
  <si>
    <t>MONCERIN-10*1LTR</t>
  </si>
  <si>
    <t>MONCERIN-100ML</t>
  </si>
  <si>
    <t>MONCERIN-250ML</t>
  </si>
  <si>
    <t xml:space="preserve">  -9</t>
  </si>
  <si>
    <t xml:space="preserve"> -9</t>
  </si>
  <si>
    <t>MOVENTO-100MLL</t>
  </si>
  <si>
    <t>NATIVO 1KG</t>
  </si>
  <si>
    <t>NATIVO LOSE</t>
  </si>
  <si>
    <t xml:space="preserve"> -45</t>
  </si>
  <si>
    <t>NATIVO-100GM</t>
  </si>
  <si>
    <t>NATIVO-250GM</t>
  </si>
  <si>
    <t>NATIVO-500GM</t>
  </si>
  <si>
    <t xml:space="preserve"> -38</t>
  </si>
  <si>
    <t>OBERON 100*50ML</t>
  </si>
  <si>
    <t>OBERON 50*100ML</t>
  </si>
  <si>
    <t>RAFT -20*500ML</t>
  </si>
  <si>
    <t>RAFT-40*250ML</t>
  </si>
  <si>
    <t>REGENT GR-20*1KG</t>
  </si>
  <si>
    <t>REGENT SC-100ML</t>
  </si>
  <si>
    <t xml:space="preserve"> -80</t>
  </si>
  <si>
    <t>SECTIN-100GM</t>
  </si>
  <si>
    <t xml:space="preserve"> -68</t>
  </si>
  <si>
    <t>SOLOMON 250ML</t>
  </si>
  <si>
    <t xml:space="preserve">  -1</t>
  </si>
  <si>
    <t xml:space="preserve"> -1</t>
  </si>
  <si>
    <t>SOLOMON 50*100ML</t>
  </si>
  <si>
    <t>SPRINTOR-75ML</t>
  </si>
  <si>
    <t xml:space="preserve"> -16</t>
  </si>
  <si>
    <t>SUNRISE 100*50GM</t>
  </si>
  <si>
    <t>TOPSTAR-22.5GM</t>
  </si>
  <si>
    <t>WHIPE SUPER -20*500ML</t>
  </si>
  <si>
    <t>WHIPE SUPER-10*1LTR</t>
  </si>
  <si>
    <t xml:space="preserve"> -27</t>
  </si>
  <si>
    <t>WHIPE SUPER-100ML</t>
  </si>
  <si>
    <t>WHIPE SUPER-250ML</t>
  </si>
  <si>
    <t xml:space="preserve"> -82</t>
  </si>
  <si>
    <t>WHIPE SUPER-50*100ML</t>
  </si>
  <si>
    <t xml:space="preserve">   TOTAL :</t>
  </si>
  <si>
    <t>Our Software MARG Erp 9748664446</t>
  </si>
  <si>
    <t>DISTRIBUTOR PRODUCTWISE</t>
  </si>
  <si>
    <t>OUTPUT IN : PIC,DETAILS AS : Column,CONSIDER : Voucher Date,INCLUDE VALIDATION : False</t>
  </si>
  <si>
    <t>DISTRIBUTOR:Manik Lal Dey,</t>
  </si>
  <si>
    <t>SAPCODE</t>
  </si>
  <si>
    <t>PRODUCT</t>
  </si>
  <si>
    <t>ITEMALIAS</t>
  </si>
  <si>
    <t>Manik Lal Dey</t>
  </si>
  <si>
    <t>AMBITION 40X250ML BOT IN</t>
  </si>
  <si>
    <t>ANTRACOL (T) WP70 10X1KG BAG IN</t>
  </si>
  <si>
    <t>ANTRACOL (T) WP70 20X500GR BAG IN</t>
  </si>
  <si>
    <t>ANTRACOL (T) WP70 40X250GR BAG IN</t>
  </si>
  <si>
    <t>ANTRACOL (T) WP70 50X100GR BAG IN</t>
  </si>
  <si>
    <t>CONFIDOR (T) SL200 100X50ML BOT IN</t>
  </si>
  <si>
    <t>CONFIDOR (T) SL200 10X1L BOT IN</t>
  </si>
  <si>
    <t>CONFIDOR (T) SL200 20X250ML BOT IN</t>
  </si>
  <si>
    <t>CONFIDOR (T) SL200 50X100ML BOT IN</t>
  </si>
  <si>
    <t>FAME (T) SC480 10X(20X10ML) BOT IN</t>
  </si>
  <si>
    <t>JUMP WG80 160X(10X2GR) BAG IN</t>
  </si>
  <si>
    <t>LARVIN (T) WP75 40X100GR BAG IN</t>
  </si>
  <si>
    <t>LUNA EXPERIENCE SC400 50X100ML BOT IN</t>
  </si>
  <si>
    <t>NATIVO WG75 10X1KG BAG IN</t>
  </si>
  <si>
    <t>NATIVO WG75 50X100GR BAG IN</t>
  </si>
  <si>
    <t>REGENT GR0 3 20X1KG BAG IN</t>
  </si>
  <si>
    <t>SOLOMON OD300 50X100ML BOT IN</t>
  </si>
  <si>
    <t>SUNRICE WG15 100X50GR BOT IN</t>
  </si>
  <si>
    <t>DECIS EC101-2 100X50ML BOT IN</t>
  </si>
  <si>
    <t>TOPSTAR (T) WP80 8X(20X22.5GR) BOX IN</t>
  </si>
  <si>
    <t>NEWPRODUCT_3832704</t>
  </si>
  <si>
    <t>GRANDTOTAL</t>
  </si>
  <si>
    <t>ANTRACOL (T) WP70 50X50GR BAG IN</t>
  </si>
  <si>
    <t>DECIS EC101-2 50X100ML BOX IN</t>
  </si>
  <si>
    <t>DECIS EC 28 10X1L BOT IN</t>
  </si>
  <si>
    <t>DECIS EC 28 20X500ML BOT IN</t>
  </si>
  <si>
    <t>DECIS EC101-2 40X250ML BOT IN</t>
  </si>
  <si>
    <t>DECIS EC 28 40X250ML BOT IN</t>
  </si>
  <si>
    <t>MUSTARD KESARI 5111 60X500G BAG IN</t>
  </si>
  <si>
    <t>MOVENTO ENERGY SC240 50X100ML BOT IN</t>
  </si>
  <si>
    <t>OBERON (T) SC240 100X50ML BOT IN</t>
  </si>
  <si>
    <t>RAFT EC60 20X500ML BOT IN</t>
  </si>
  <si>
    <t>RAFT EC60 40X250ML BOT IN</t>
  </si>
  <si>
    <t>REGENT (T) SC50 50X100ML BOT IN</t>
  </si>
  <si>
    <t>SPINTOR SC495 20X75ML BOT IN</t>
  </si>
  <si>
    <t>ALANTO (T) SC240 50X100ML BOT IN</t>
  </si>
  <si>
    <t>ALIETTE WP80 40X100GR BAG IN</t>
  </si>
  <si>
    <t>CONFIDOR (T) SL200 20X500ML BOT IN</t>
  </si>
  <si>
    <t>DECIS EC 28 50X100ML BOT IN</t>
  </si>
  <si>
    <t>DECIS EC101-2 10X1L BOT IN</t>
  </si>
  <si>
    <t>DISCOUNTINUE PRODUCT</t>
  </si>
  <si>
    <t>LUNA EXPERIENCE SC400 40X250ML BOT IN</t>
  </si>
  <si>
    <t>MELODY DUO WP66 8 50X100GR BAG IN</t>
  </si>
  <si>
    <t>MONCEREN SC250 10X1L BOT IN</t>
  </si>
  <si>
    <t>MONCEREN SC250 40X250ML BOT IN</t>
  </si>
  <si>
    <t>MONCEREN SC250 50X100ML BOT IN</t>
  </si>
  <si>
    <t>NATIVO WG75 20X500GR BAG IN</t>
  </si>
  <si>
    <t>NATIVO WG75 40X250GR BAG IN</t>
  </si>
  <si>
    <t>OBERON (T) SC240 50X100ML BOT IN</t>
  </si>
  <si>
    <t>SECTIN WG60 50X100GR BAG IN</t>
  </si>
  <si>
    <t>SOLOMON OD300 40X250ML BOT IN</t>
  </si>
  <si>
    <t>WHIPSUPER (T) EC90 10X1L BOT IN</t>
  </si>
  <si>
    <t>WHIPSUPER (T) EC90 20X500ML BOT IN</t>
  </si>
  <si>
    <t>WHIPSUPER (T) EC90 40X250ML BOT IN</t>
  </si>
  <si>
    <t>WHIPSUPER (T) EC90 50X100ML BOT IN</t>
  </si>
  <si>
    <t>STOCK &amp; SALES ANALYSIS  (BAYER) 01/04/2020 - 31/03/2021</t>
  </si>
  <si>
    <t xml:space="preserve"> -52</t>
  </si>
  <si>
    <t xml:space="preserve"> -37</t>
  </si>
  <si>
    <t xml:space="preserve"> -67</t>
  </si>
  <si>
    <t xml:space="preserve"> -54</t>
  </si>
  <si>
    <t>BLAZE LTR</t>
  </si>
  <si>
    <t xml:space="preserve"> -50</t>
  </si>
  <si>
    <t xml:space="preserve"> -77</t>
  </si>
  <si>
    <t xml:space="preserve"> -62</t>
  </si>
  <si>
    <t>DECIS-2.8 250ML</t>
  </si>
  <si>
    <t>JINGE 100GM</t>
  </si>
  <si>
    <t>LAL DATA  100GM</t>
  </si>
  <si>
    <t>LAUDIS 10*57.5ML</t>
  </si>
  <si>
    <t>LAUDIS 3*230ML</t>
  </si>
  <si>
    <t xml:space="preserve"> -12</t>
  </si>
  <si>
    <t xml:space="preserve"> -71</t>
  </si>
  <si>
    <t xml:space="preserve"> -40</t>
  </si>
  <si>
    <t>NITITZ 10*1KG</t>
  </si>
  <si>
    <t>SADA DATA  100GM</t>
  </si>
  <si>
    <t>SHOSA 250GM</t>
  </si>
  <si>
    <t>VELUM PRIME 40*250ML</t>
  </si>
  <si>
    <t>VENDI 100GM</t>
  </si>
  <si>
    <t xml:space="preserve"> -18</t>
  </si>
  <si>
    <t xml:space="preserve"> -84</t>
  </si>
  <si>
    <t xml:space="preserve">       SOURAV DA (RANAG DHANT 1552</t>
  </si>
  <si>
    <t>04/11/2020</t>
  </si>
  <si>
    <t xml:space="preserve">       SOURAV DA (RANAG DHANT 125</t>
  </si>
  <si>
    <t>09/11/2020</t>
  </si>
  <si>
    <t xml:space="preserve">       SOURAV DA (RANAG DHANT 1222</t>
  </si>
  <si>
    <t>09/12/2020</t>
  </si>
  <si>
    <t>Stock and Sales FOR THE PERIOD 01-Apr-2020 TO 31-Mar-2021</t>
  </si>
  <si>
    <t>LAUDIS SC630 10X57.5ML BOT IN</t>
  </si>
  <si>
    <t>LAUDIS SC630 3X230ML BOT IN</t>
  </si>
  <si>
    <t>VELUM PRIME SC400 40X250ML BOT IN</t>
  </si>
  <si>
    <t>Generated on 6/22/2021 11:37:09 AM</t>
  </si>
  <si>
    <t>Zylem Report - 01-Apr-2020 TO 31-Mar-2021</t>
  </si>
  <si>
    <t>Dealer Report -01-Apr-2020 TO 31-Mar-2021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</si>
</sst>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.0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b/>
      <sz val="11"/>
      <color theme="1"/>
      <name val="Arial"/>
      <family val="2"/>
    </font>
    <font>
      <i/>
      <sz val="8"/>
      <color theme="1"/>
      <name val="Arial Narrow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rgb="FF929A94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9" fillId="0" borderId="0" applyNumberFormat="0" applyFill="0" applyBorder="0" applyAlignment="0" applyProtection="0"/>
    <xf numFmtId="0" fontId="20" fillId="0" borderId="24" applyNumberFormat="0" applyFill="0" applyAlignment="0" applyProtection="0"/>
    <xf numFmtId="0" fontId="21" fillId="0" borderId="25" applyNumberFormat="0" applyFill="0" applyAlignment="0" applyProtection="0"/>
    <xf numFmtId="0" fontId="22" fillId="0" borderId="26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10" borderId="27" applyNumberFormat="0" applyAlignment="0" applyProtection="0"/>
    <xf numFmtId="0" fontId="27" fillId="11" borderId="28" applyNumberFormat="0" applyAlignment="0" applyProtection="0"/>
    <xf numFmtId="0" fontId="28" fillId="11" borderId="27" applyNumberFormat="0" applyAlignment="0" applyProtection="0"/>
    <xf numFmtId="0" fontId="29" fillId="0" borderId="29" applyNumberFormat="0" applyFill="0" applyAlignment="0" applyProtection="0"/>
    <xf numFmtId="0" fontId="30" fillId="12" borderId="30" applyNumberFormat="0" applyAlignment="0" applyProtection="0"/>
    <xf numFmtId="0" fontId="31" fillId="0" borderId="0" applyNumberFormat="0" applyFill="0" applyBorder="0" applyAlignment="0" applyProtection="0"/>
    <xf numFmtId="0" fontId="18" fillId="13" borderId="31" applyNumberFormat="0" applyFont="0" applyAlignment="0" applyProtection="0"/>
    <xf numFmtId="0" fontId="32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33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3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3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3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3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33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2" fillId="5" borderId="13" xfId="0" applyFont="1" applyFill="1" applyBorder="1" applyAlignment="1">
      <alignment horizontal="left" vertical="center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0" fillId="0" borderId="0" xfId="0" applyAlignment="1">
      <alignment horizontal="left"/>
    </xf>
    <xf numFmtId="49" fontId="8" fillId="0" borderId="22" xfId="0" applyNumberFormat="1" applyFont="1" applyBorder="1" applyAlignment="1">
      <alignment horizontal="left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4" fillId="6" borderId="12" xfId="0" applyNumberFormat="1" applyFont="1" applyFill="1" applyBorder="1" applyAlignment="1">
      <alignment horizontal="center" vertical="top"/>
    </xf>
    <xf numFmtId="0" fontId="1" fillId="6" borderId="12" xfId="0" applyFont="1" applyFill="1" applyBorder="1" applyAlignment="1">
      <alignment horizontal="center" vertical="top"/>
    </xf>
    <xf numFmtId="49" fontId="15" fillId="0" borderId="12" xfId="0" applyNumberFormat="1" applyFont="1" applyBorder="1"/>
    <xf numFmtId="1" fontId="7" fillId="0" borderId="12" xfId="0" applyNumberFormat="1" applyFont="1" applyBorder="1"/>
    <xf numFmtId="2" fontId="7" fillId="0" borderId="12" xfId="0" applyNumberFormat="1" applyFont="1" applyBorder="1"/>
    <xf numFmtId="49" fontId="7" fillId="0" borderId="12" xfId="0" applyNumberFormat="1" applyFont="1" applyBorder="1"/>
    <xf numFmtId="0" fontId="0" fillId="0" borderId="12" xfId="0" applyBorder="1"/>
    <xf numFmtId="49" fontId="14" fillId="38" borderId="12" xfId="0" applyNumberFormat="1" applyFont="1" applyFill="1" applyBorder="1"/>
    <xf numFmtId="2" fontId="14" fillId="38" borderId="12" xfId="0" applyNumberFormat="1" applyFont="1" applyFill="1" applyBorder="1"/>
    <xf numFmtId="0" fontId="0" fillId="0" borderId="0" xfId="0"/>
    <xf numFmtId="0" fontId="2" fillId="5" borderId="14" xfId="0" applyFont="1" applyFill="1" applyBorder="1" applyAlignment="1">
      <alignment horizontal="left" vertical="center"/>
    </xf>
    <xf numFmtId="2" fontId="5" fillId="0" borderId="9" xfId="0" applyNumberFormat="1" applyFont="1" applyBorder="1" applyAlignment="1"/>
    <xf numFmtId="0" fontId="2" fillId="5" borderId="0" xfId="0" applyFont="1" applyFill="1" applyAlignment="1">
      <alignment horizontal="left" vertical="center"/>
    </xf>
    <xf numFmtId="0" fontId="0" fillId="0" borderId="9" xfId="0" applyBorder="1" applyAlignment="1"/>
    <xf numFmtId="0" fontId="4" fillId="0" borderId="1" xfId="0" applyFont="1" applyBorder="1" applyAlignment="1"/>
    <xf numFmtId="0" fontId="2" fillId="5" borderId="18" xfId="0" applyFont="1" applyFill="1" applyBorder="1" applyAlignment="1">
      <alignment horizontal="left" vertical="center"/>
    </xf>
    <xf numFmtId="0" fontId="5" fillId="0" borderId="0" xfId="0" applyFont="1" applyAlignment="1"/>
    <xf numFmtId="0" fontId="0" fillId="0" borderId="3" xfId="0" applyBorder="1" applyAlignment="1"/>
    <xf numFmtId="0" fontId="2" fillId="5" borderId="20" xfId="0" applyFont="1" applyFill="1" applyBorder="1" applyAlignment="1">
      <alignment horizontal="left" vertical="center"/>
    </xf>
    <xf numFmtId="0" fontId="5" fillId="0" borderId="19" xfId="0" applyFont="1" applyBorder="1" applyAlignment="1"/>
    <xf numFmtId="2" fontId="0" fillId="0" borderId="0" xfId="0" applyNumberFormat="1" applyBorder="1" applyAlignment="1"/>
    <xf numFmtId="0" fontId="2" fillId="5" borderId="17" xfId="0" applyFont="1" applyFill="1" applyBorder="1" applyAlignment="1">
      <alignment horizontal="left" vertical="center"/>
    </xf>
    <xf numFmtId="2" fontId="5" fillId="0" borderId="10" xfId="0" applyNumberFormat="1" applyFont="1" applyBorder="1" applyAlignment="1"/>
    <xf numFmtId="0" fontId="0" fillId="0" borderId="21" xfId="0" applyBorder="1" applyAlignment="1"/>
    <xf numFmtId="0" fontId="2" fillId="5" borderId="16" xfId="0" applyFont="1" applyFill="1" applyBorder="1" applyAlignment="1">
      <alignment horizontal="left" vertical="center"/>
    </xf>
    <xf numFmtId="0" fontId="0" fillId="0" borderId="12" xfId="0" applyBorder="1" applyAlignment="1"/>
    <xf numFmtId="2" fontId="5" fillId="0" borderId="2" xfId="0" applyNumberFormat="1" applyFont="1" applyBorder="1" applyAlignment="1"/>
    <xf numFmtId="0" fontId="2" fillId="5" borderId="7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left" vertical="center"/>
    </xf>
    <xf numFmtId="0" fontId="0" fillId="0" borderId="0" xfId="0"/>
    <xf numFmtId="0" fontId="11" fillId="3" borderId="11" xfId="0" applyFont="1" applyFill="1" applyBorder="1" applyAlignment="1">
      <alignment horizontal="center" wrapText="1"/>
    </xf>
    <xf numFmtId="0" fontId="12" fillId="4" borderId="11" xfId="0" applyFont="1" applyFill="1" applyBorder="1" applyAlignment="1">
      <alignment horizontal="left" wrapText="1"/>
    </xf>
    <xf numFmtId="0" fontId="12" fillId="4" borderId="11" xfId="0" applyFont="1" applyFill="1" applyBorder="1" applyAlignment="1">
      <alignment horizontal="right" wrapText="1"/>
    </xf>
    <xf numFmtId="2" fontId="34" fillId="39" borderId="11" xfId="0" applyNumberFormat="1" applyFont="1" applyFill="1" applyBorder="1" applyAlignment="1">
      <alignment horizontal="left" wrapText="1"/>
    </xf>
    <xf numFmtId="49" fontId="16" fillId="0" borderId="23" xfId="0" applyNumberFormat="1" applyFont="1" applyBorder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12" xfId="0" applyBorder="1"/>
    <xf numFmtId="0" fontId="1" fillId="38" borderId="33" xfId="0" applyFont="1" applyFill="1" applyBorder="1"/>
    <xf numFmtId="0" fontId="17" fillId="0" borderId="23" xfId="0" applyFont="1" applyBorder="1" applyAlignment="1">
      <alignment horizontal="left" vertical="top"/>
    </xf>
    <xf numFmtId="0" fontId="0" fillId="0" borderId="33" xfId="0" applyBorder="1"/>
    <xf numFmtId="49" fontId="16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69.708016550925" createdVersion="6" refreshedVersion="7" minRefreshableVersion="3" recordCount="69" xr:uid="{173E7550-7929-42BA-839A-B1921E846E31}">
  <cacheSource type="worksheet">
    <worksheetSource name="=FInalDealer_Pivot"/>
  </cacheSource>
  <cacheFields count="13">
    <cacheField name="ITEM DESCRIPTION" numFmtId="49">
      <sharedItems/>
    </cacheField>
    <cacheField name="OPENING STOCK" numFmtId="1">
      <sharedItems containsSemiMixedTypes="0" containsString="0" containsNumber="1" containsInteger="1" minValue="-2417" maxValue="36"/>
    </cacheField>
    <cacheField name=" PURCHASES" numFmtId="1">
      <sharedItems containsSemiMixedTypes="0" containsString="0" containsNumber="1" containsInteger="1" minValue="0" maxValue="300"/>
    </cacheField>
    <cacheField name=" SALE RETURN" numFmtId="1">
      <sharedItems containsSemiMixedTypes="0" containsString="0" containsNumber="1" containsInteger="1" minValue="0" maxValue="0"/>
    </cacheField>
    <cacheField name="REPL./ OTHERS" numFmtId="1">
      <sharedItems containsSemiMixedTypes="0" containsString="0" containsNumber="1" containsInteger="1" minValue="0" maxValue="0"/>
    </cacheField>
    <cacheField name="TOTAL STOCK" numFmtId="1">
      <sharedItems containsMixedTypes="1" containsNumber="1" containsInteger="1" minValue="-2117" maxValue="36"/>
    </cacheField>
    <cacheField name=" SALES" numFmtId="1">
      <sharedItems containsSemiMixedTypes="0" containsString="0" containsNumber="1" containsInteger="1" minValue="0" maxValue="303"/>
    </cacheField>
    <cacheField name="PURCHASE RETURN" numFmtId="1">
      <sharedItems containsSemiMixedTypes="0" containsString="0" containsNumber="1" containsInteger="1" minValue="0" maxValue="0"/>
    </cacheField>
    <cacheField name="REPL./ OTHERS2" numFmtId="1">
      <sharedItems containsSemiMixedTypes="0" containsString="0" containsNumber="1" containsInteger="1" minValue="0" maxValue="0"/>
    </cacheField>
    <cacheField name="CLOSING STOCK" numFmtId="1">
      <sharedItems containsSemiMixedTypes="0" containsString="0" containsNumber="1" containsInteger="1" minValue="-2420" maxValue="36"/>
    </cacheField>
    <cacheField name=" RATE" numFmtId="2">
      <sharedItems containsSemiMixedTypes="0" containsString="0" containsNumber="1" containsInteger="1" minValue="0" maxValue="5800"/>
    </cacheField>
    <cacheField name="Combi Name" numFmtId="1">
      <sharedItems/>
    </cacheField>
    <cacheField name="Master Name" numFmtId="0">
      <sharedItems count="127">
        <s v="ADMIRE WG70 125X(8X2GR) BAG IN"/>
        <s v="ALANTO (T) SC240 50X100ML BOT IN"/>
        <s v="ALIETTE WP80 40X100GR BAG IN"/>
        <s v="AMBITION 40X250ML BOT IN"/>
        <s v="ANTRACOL (T) WP70 40X250GR BAG IN"/>
        <s v="ANTRACOL (T) WP70 10X1KG BAG IN"/>
        <s v="ANTRACOL (T) WP70 50X100GR BAG IN"/>
        <s v="ANTRACOL (T) WP70 20X500GR BAG IN"/>
        <s v="ANTRACOL (T) WP70 50X50GR BAG IN"/>
        <s v="DISCOUNTINUE PRODUCT"/>
        <s v="CONFIDOR (T) SL200 50X100ML BOT IN"/>
        <s v="CONFIDOR (T) SL200 100X50ML BOT IN"/>
        <s v="CONFIDOR (T) SL200 10X1L BOT IN"/>
        <s v="CONFIDOR (T) SL200 20X250ML BOT IN"/>
        <s v="CONFIDOR (T) SL200 20X500ML BOT IN"/>
        <s v="DECIS EC101-2 100X50ML BOT IN"/>
        <s v="DECIS EC101-2 50X100ML BOX IN"/>
        <s v="DECIS EC101-2 10X1L BOT IN"/>
        <s v="DECIS EC 28 10X1L BOT IN"/>
        <s v="DECIS EC 28 50X100ML BOT IN"/>
        <s v="DECIS EC 28 20X500ML BOT IN"/>
        <s v="DECIS EC101-2 40X250ML BOT IN"/>
        <s v="DECIS EC 28 40X250ML BOT IN"/>
        <s v="FAME (T) SC480 10X(20X10ML) BOT IN"/>
        <s v="JUMP WG80 160X(10X2GR) BAG IN"/>
        <s v="MUSTARD KESARI 5111 60X500G BAG IN"/>
        <s v="LARVIN (T) WP75 40X100GR BAG IN"/>
        <s v="LAUDIS SC630 10X57.5ML BOT IN"/>
        <s v="LAUDIS SC630 3X230ML BOT IN"/>
        <s v="LUNA EXPERIENCE SC400 40X250ML BOT IN"/>
        <s v="LUNA EXPERIENCE SC400 50X100ML BOT IN"/>
        <s v="MELODY DUO WP66 8 50X100GR BAG IN"/>
        <s v="MONCEREN SC250 10X1L BOT IN"/>
        <s v="MONCEREN SC250 50X100ML BOT IN"/>
        <s v="MONCEREN SC250 40X250ML BOT IN"/>
        <s v="MOVENTO ENERGY SC240 50X100ML BOT IN"/>
        <s v="NATIVO WG75 10X1KG BAG IN"/>
        <s v="NATIVO WG75 50X100GR BAG IN"/>
        <s v="NATIVO WG75 40X250GR BAG IN"/>
        <s v="NATIVO WG75 20X500GR BAG IN"/>
        <s v="OBERON (T) SC240 100X50ML BOT IN"/>
        <s v="OBERON (T) SC240 50X100ML BOT IN"/>
        <s v="RAFT EC60 20X500ML BOT IN"/>
        <s v="RAFT EC60 40X250ML BOT IN"/>
        <s v="REGENT GR0 3 20X1KG BAG IN"/>
        <s v="REGENT (T) SC50 50X100ML BOT IN"/>
        <s v="SECTIN WG60 50X100GR BAG IN"/>
        <s v="SOLOMON OD300 40X250ML BOT IN"/>
        <s v="SOLOMON OD300 50X100ML BOT IN"/>
        <s v="SPINTOR SC495 20X75ML BOT IN"/>
        <s v="SUNRICE WG15 100X50GR BOT IN"/>
        <s v="TOPSTAR (T) WP80 8X(20X22.5GR) BOX IN"/>
        <s v="VELUM PRIME SC400 40X250ML BOT IN"/>
        <s v="WHIPSUPER (T) EC90 20X500ML BOT IN"/>
        <s v="WHIPSUPER (T) EC90 10X1L BOT IN"/>
        <s v="WHIPSUPER (T) EC90 50X100ML BOT IN"/>
        <s v="WHIPSUPER (T) EC90 40X250ML BOT IN"/>
        <s v="PREMISE SC350 10X1L BOT IN" u="1"/>
        <s v="SECTIN WG60 20X600GR BAG IN" u="1"/>
        <s v="REGENT GR0 3 4X5KG BAG IN" u="1"/>
        <s v="ADORA (T) SC100 8X500ML BOT IN" u="1"/>
        <s v="EMESTO PRIME FS240 40X250ML BOT IN" u="1"/>
        <s v="EMESTO PRIME FS240 50X100ML BOT IN" u="1"/>
        <s v="LUCIFER (T) WP15 25X160GR BAG IN" u="1"/>
        <s v="FOOST WP50 24X500G BAG IN" u="1"/>
        <s v="REGENT (T) SC50 20X250ML BOT IN" u="1"/>
        <s v="REGENT (T) SC50 20X500ML BOT IN" u="1"/>
        <s v="BELT EXPERT SC480 50X100ML BOT IN" u="1"/>
        <s v="SOLOMON OD300 10X1L BOT IN" u="1"/>
        <s v="SIMBOLA (T) SG20 10X1KG BOT IN" u="1"/>
        <s v="RICESTAR EC69 20X500ML BOT IN" u="1"/>
        <e v="#N/A" u="1"/>
        <s v="AGENDA EC25 20X500ML BOT IN" u="1"/>
        <s v="AGENDA EC25 50X100ML BOT IN" u="1"/>
        <s v="REGENT (T) SC50 10X1L BOT IN" u="1"/>
        <s v="GAUCHO FS600 100X50ML BOT IN" u="1"/>
        <s v="GAUCHO FS600 40X250ML BOT IN" u="1"/>
        <s v="GAUCHO FS600 50X100ML BOT IN" u="1"/>
        <s v="LARVIN (T) WP75 10X1KG BAG IN" u="1"/>
        <s v="SENCOR WP70 60X100GR BAG IN" u="1"/>
        <s v="ADMIRE (T) WG70 30X150GR BOT IN" u="1"/>
        <s v="GAUCHO FS600 2X5L BOT IN" u="1"/>
        <s v="BERDERA WG50 25X120G BOT IN" u="1"/>
        <s v="SIMBOLA (T) SG20 10X500G BOT IN" u="1"/>
        <s v="SIMBOLA (T) SG20 20X250G BOT IN" u="1"/>
        <s v="REGENT GR0 3 1X25KG BOX WW" u="1"/>
        <s v="SECTIN WG60 10X1KG BAG IN" u="1"/>
        <s v="RAXIL (T) DS2 5X(25X40GR) BAG IN" u="1"/>
        <s v="FAME (T) SC480 40X50ML BOT IN" u="1"/>
        <s v="FAME (T) SC480 4X500ML BOT IN" u="1"/>
        <s v="FAME (T) SC480 8X250ML BOT IN" u="1"/>
        <s v="FOLICUR (T) EC250 10X1L BOT IN" u="1"/>
        <s v="RICESTAR EC69 10X1L BOT IN" u="1"/>
        <s v="TEMPRID SC365.4 100X50ML BOT IN" u="1"/>
        <s v="C DK DKC9108 4.5KG IN" u="1"/>
        <s v="ADMIRE (T) WG70 60X75GR BOT IN" u="1"/>
        <s v="MOMIJI WG85 50X60G BOT IN" u="1"/>
        <s v="LARVIN (T) WP75 20X500GR BAG IN" u="1"/>
        <s v="REGENT ULTRA GR0.6 2X10KG BAG IN" u="1"/>
        <s v="KINGFOG UL10 12X1L BOT IN" u="1"/>
        <s v="RAXIL EASY FS60 10X(20X13.4ML) BOT IN" u="1"/>
        <s v="NATIVO WG75 20X(10X10GR) BAG IN" u="1"/>
        <s v="LAUDIS SC630 8X115ML BOT IN" u="1"/>
        <s v="PREMISE SC350 2X5L BOT IN" u="1"/>
        <s v="GLAMORE WG80 40X50GR BOT IN" u="1"/>
        <s v="C DK DKC9108PLUS 4.5KG IN" u="1"/>
        <s v="BERDERA WG50 8X500G BOT IN" u="1"/>
        <s v="GAUCHO FS600 2X(5X1L) BOT IN" u="1"/>
        <s v="PREMISE SC350 40X250ML BOT IN" u="1"/>
        <s v="FOLICUR (T) EC250 20X500ML BOT IN" u="1"/>
        <s v="COUNCIL ACTIV WG30 12X(5X90GR) BOX IN" u="1"/>
        <s v="COUNCIL ACTIV WG30 8X(10X45GR) BOX IN" u="1"/>
        <s v="SOLOMON OD300 20X500ML BOT IN" u="1"/>
        <s v="GLAMORE WG80 20X100GR BOT IN" u="1"/>
        <s v="REGENT ULTRA GR0 6 5X4KG BAG IN" u="1"/>
        <s v="ALANTO (T) SC240 40X250ML BOT IN" u="1"/>
        <s v="MONCEREN SC250 20X500ML BOT IN" u="1"/>
        <s v="EMESTO PRIME FS240 10X1L BOT IN" u="1"/>
        <s v="GLAMORE WG80 8X250GR BAG IN" u="1"/>
        <s v="ADORA (T) SC100 20X200ML BOT IN" u="1"/>
        <s v="BASTA SL150 10X1L BOT IN" u="1"/>
        <s v="ADORA (T) SC100 4X1L BOT IN" u="1"/>
        <s v="SENCOR WP70 20X500GR BOX IN" u="1"/>
        <s v="ADMIRE WG70 20X300GR BAG IN" u="1"/>
        <s v="ALIETTE WP80 20X250GR BAG IN" u="1"/>
        <s v="BERDERA WG50 4X1KG BOT IN" u="1"/>
        <s v="FAME (T) SC480 2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">
  <r>
    <s v="ADMIRE-8PC*2GM"/>
    <n v="-288"/>
    <n v="0"/>
    <n v="0"/>
    <n v="0"/>
    <n v="-288"/>
    <n v="111"/>
    <n v="0"/>
    <n v="0"/>
    <n v="-399"/>
    <n v="0"/>
    <s v="ADMIRE-8PC*2GM-box"/>
    <x v="0"/>
  </r>
  <r>
    <s v="ALANTO 50*100GM"/>
    <n v="-51"/>
    <n v="0"/>
    <n v="0"/>
    <n v="0"/>
    <n v="-51"/>
    <n v="1"/>
    <n v="0"/>
    <n v="0"/>
    <n v="-52"/>
    <n v="0"/>
    <s v="ALANTO 50*100GM-box"/>
    <x v="1"/>
  </r>
  <r>
    <s v="ALIETE-100GM"/>
    <n v="-48"/>
    <n v="0"/>
    <n v="0"/>
    <n v="0"/>
    <n v="-48"/>
    <n v="3"/>
    <n v="0"/>
    <n v="0"/>
    <n v="-51"/>
    <n v="0"/>
    <s v="ALIETE-100GM-box"/>
    <x v="2"/>
  </r>
  <r>
    <s v="AMBTION 250ML"/>
    <n v="-15"/>
    <n v="0"/>
    <n v="0"/>
    <n v="0"/>
    <n v="-15"/>
    <n v="22"/>
    <n v="0"/>
    <n v="0"/>
    <n v="-37"/>
    <n v="0"/>
    <s v="AMBTION 250ML-box"/>
    <x v="3"/>
  </r>
  <r>
    <s v="ANRACOL-250GM"/>
    <n v="-14"/>
    <n v="0"/>
    <n v="0"/>
    <n v="0"/>
    <n v="-14"/>
    <n v="0"/>
    <n v="0"/>
    <n v="0"/>
    <n v="-14"/>
    <n v="0"/>
    <s v="ANRACOL-250GM-box"/>
    <x v="4"/>
  </r>
  <r>
    <s v="ANTRACOL -10*1KG"/>
    <n v="-219"/>
    <n v="40"/>
    <n v="0"/>
    <n v="0"/>
    <n v="-179"/>
    <n v="83"/>
    <n v="0"/>
    <n v="0"/>
    <n v="-262"/>
    <n v="535"/>
    <s v="ANTRACOL -10*1KG-box"/>
    <x v="5"/>
  </r>
  <r>
    <s v="ANTRACOL 250GM"/>
    <n v="-86"/>
    <n v="0"/>
    <n v="0"/>
    <n v="0"/>
    <n v="-86"/>
    <n v="49"/>
    <n v="0"/>
    <n v="0"/>
    <n v="-135"/>
    <n v="0"/>
    <s v="ANTRACOL 250GM-box"/>
    <x v="4"/>
  </r>
  <r>
    <s v="ANTRACOL-100GM"/>
    <n v="-2417"/>
    <n v="300"/>
    <n v="0"/>
    <n v="0"/>
    <n v="-2117"/>
    <n v="303"/>
    <n v="0"/>
    <n v="0"/>
    <n v="-2420"/>
    <n v="66"/>
    <s v="ANTRACOL-100GM-box"/>
    <x v="6"/>
  </r>
  <r>
    <s v="ANTRACOL-500GM"/>
    <n v="-64"/>
    <n v="0"/>
    <n v="0"/>
    <n v="0"/>
    <n v="-64"/>
    <n v="3"/>
    <n v="0"/>
    <n v="0"/>
    <n v="-67"/>
    <n v="0"/>
    <s v="ANTRACOL-500GM-box"/>
    <x v="7"/>
  </r>
  <r>
    <s v="ANTRACOL-50GM"/>
    <n v="-2"/>
    <n v="0"/>
    <n v="0"/>
    <n v="0"/>
    <s v=" -2"/>
    <n v="0"/>
    <n v="0"/>
    <n v="0"/>
    <n v="-2"/>
    <n v="0"/>
    <s v="ANTRACOL-50GM-box"/>
    <x v="8"/>
  </r>
  <r>
    <s v="ARISE BORORN 100GM"/>
    <n v="-28"/>
    <n v="0"/>
    <n v="0"/>
    <n v="0"/>
    <n v="-28"/>
    <n v="26"/>
    <n v="0"/>
    <n v="0"/>
    <n v="-54"/>
    <n v="0"/>
    <s v="ARISE BORORN 100GM-box"/>
    <x v="9"/>
  </r>
  <r>
    <s v="BLAZE LTR"/>
    <n v="0"/>
    <n v="0"/>
    <n v="0"/>
    <n v="0"/>
    <n v="0"/>
    <n v="7"/>
    <n v="0"/>
    <n v="0"/>
    <n v="-7"/>
    <n v="0"/>
    <s v="BLAZE LTR-box"/>
    <x v="9"/>
  </r>
  <r>
    <s v="CONFIDOR 100ML"/>
    <n v="-13"/>
    <n v="0"/>
    <n v="0"/>
    <n v="0"/>
    <n v="-13"/>
    <n v="13"/>
    <n v="0"/>
    <n v="0"/>
    <n v="-26"/>
    <n v="0"/>
    <s v="CONFIDOR 100ML-box"/>
    <x v="10"/>
  </r>
  <r>
    <s v="CONFIDOR 50ML"/>
    <n v="-257"/>
    <n v="0"/>
    <n v="0"/>
    <n v="0"/>
    <n v="-257"/>
    <n v="44"/>
    <n v="0"/>
    <n v="0"/>
    <n v="-301"/>
    <n v="0"/>
    <s v="CONFIDOR 50ML-box"/>
    <x v="11"/>
  </r>
  <r>
    <s v="CONFIDOR-1LTR"/>
    <n v="-8"/>
    <n v="0"/>
    <n v="0"/>
    <n v="0"/>
    <s v=" -8"/>
    <n v="0"/>
    <n v="0"/>
    <n v="0"/>
    <n v="-8"/>
    <n v="0"/>
    <s v="CONFIDOR-1LTR-box"/>
    <x v="12"/>
  </r>
  <r>
    <s v="CONFIDOR-250ML"/>
    <n v="-26"/>
    <n v="0"/>
    <n v="0"/>
    <n v="0"/>
    <n v="-26"/>
    <n v="0"/>
    <n v="0"/>
    <n v="0"/>
    <n v="-26"/>
    <n v="0"/>
    <s v="CONFIDOR-250ML-box"/>
    <x v="13"/>
  </r>
  <r>
    <s v="CONFIDOR-500ML"/>
    <n v="-2"/>
    <n v="0"/>
    <n v="0"/>
    <n v="0"/>
    <s v=" -2"/>
    <n v="1"/>
    <n v="0"/>
    <n v="0"/>
    <n v="-3"/>
    <n v="0"/>
    <s v="CONFIDOR-500ML-box"/>
    <x v="14"/>
  </r>
  <r>
    <s v="DECIC 100 50ML"/>
    <n v="-20"/>
    <n v="0"/>
    <n v="0"/>
    <n v="0"/>
    <n v="-20"/>
    <n v="30"/>
    <n v="0"/>
    <n v="0"/>
    <n v="-50"/>
    <n v="0"/>
    <s v="DECIC 100 50ML-box"/>
    <x v="15"/>
  </r>
  <r>
    <s v="DECIS 100  50*100ML"/>
    <n v="-46"/>
    <n v="0"/>
    <n v="0"/>
    <n v="0"/>
    <n v="-46"/>
    <n v="31"/>
    <n v="0"/>
    <n v="0"/>
    <n v="-77"/>
    <n v="0"/>
    <s v="DECIS 100 50*100ML-box"/>
    <x v="16"/>
  </r>
  <r>
    <s v="DECIS 100 1LTR"/>
    <n v="-6"/>
    <n v="0"/>
    <n v="0"/>
    <n v="0"/>
    <s v=" -6"/>
    <n v="2"/>
    <n v="0"/>
    <n v="0"/>
    <n v="-8"/>
    <n v="0"/>
    <s v="DECIS 100 1LTR-box"/>
    <x v="17"/>
  </r>
  <r>
    <s v="DECIS 2.8  1LTR"/>
    <n v="-8"/>
    <n v="0"/>
    <n v="0"/>
    <n v="0"/>
    <s v=" -8"/>
    <n v="0"/>
    <n v="0"/>
    <n v="0"/>
    <n v="-8"/>
    <n v="0"/>
    <s v="DECIS 2.8 1LTR-box"/>
    <x v="18"/>
  </r>
  <r>
    <s v="DECIS 2.8 100ML"/>
    <n v="-96"/>
    <n v="0"/>
    <n v="0"/>
    <n v="0"/>
    <n v="-96"/>
    <n v="48"/>
    <n v="0"/>
    <n v="0"/>
    <n v="-144"/>
    <n v="0"/>
    <s v="DECIS 2.8 100ML-box"/>
    <x v="19"/>
  </r>
  <r>
    <s v="DECIS 2.8 20*500ML"/>
    <n v="-14"/>
    <n v="0"/>
    <n v="0"/>
    <n v="0"/>
    <n v="-14"/>
    <n v="0"/>
    <n v="0"/>
    <n v="0"/>
    <n v="-14"/>
    <n v="0"/>
    <s v="DECIS 2.8 20*500ML-box"/>
    <x v="20"/>
  </r>
  <r>
    <s v="DECIS-100  250ML"/>
    <n v="-21"/>
    <n v="0"/>
    <n v="0"/>
    <n v="0"/>
    <n v="-21"/>
    <n v="41"/>
    <n v="0"/>
    <n v="0"/>
    <n v="-62"/>
    <n v="0"/>
    <s v="DECIS-100 250ML-box"/>
    <x v="21"/>
  </r>
  <r>
    <s v="DECIS-2.8 250ML"/>
    <n v="-23"/>
    <n v="0"/>
    <n v="0"/>
    <n v="0"/>
    <n v="-23"/>
    <n v="15"/>
    <n v="0"/>
    <n v="0"/>
    <n v="-38"/>
    <n v="0"/>
    <s v="DECIS-2.8 250ML-box"/>
    <x v="22"/>
  </r>
  <r>
    <s v="DECIS100  -250ML"/>
    <n v="-8"/>
    <n v="0"/>
    <n v="0"/>
    <n v="0"/>
    <s v=" -8"/>
    <n v="2"/>
    <n v="0"/>
    <n v="0"/>
    <n v="-10"/>
    <n v="0"/>
    <s v="DECIS100 -250ML-box"/>
    <x v="21"/>
  </r>
  <r>
    <s v="FAME-10ML"/>
    <n v="-595"/>
    <n v="0"/>
    <n v="0"/>
    <n v="0"/>
    <n v="-595"/>
    <n v="118"/>
    <n v="0"/>
    <n v="0"/>
    <n v="-713"/>
    <n v="0"/>
    <s v="FAME-10ML-box"/>
    <x v="23"/>
  </r>
  <r>
    <s v="GLOUMOR"/>
    <n v="-33"/>
    <n v="0"/>
    <n v="0"/>
    <n v="0"/>
    <n v="-33"/>
    <n v="0"/>
    <n v="0"/>
    <n v="0"/>
    <n v="-33"/>
    <n v="0"/>
    <s v="GLOUMOR-box"/>
    <x v="9"/>
  </r>
  <r>
    <s v="JINGE 100GM"/>
    <n v="0"/>
    <n v="0"/>
    <n v="0"/>
    <n v="0"/>
    <n v="0"/>
    <n v="1"/>
    <n v="0"/>
    <n v="0"/>
    <n v="-1"/>
    <n v="0"/>
    <s v="JINGE 100GM-box"/>
    <x v="9"/>
  </r>
  <r>
    <s v="JUMP 10PC*2GM"/>
    <n v="-281"/>
    <n v="0"/>
    <n v="0"/>
    <n v="0"/>
    <n v="-281"/>
    <n v="45"/>
    <n v="0"/>
    <n v="0"/>
    <n v="-326"/>
    <n v="0"/>
    <s v="JUMP 10PC*2GM-box"/>
    <x v="24"/>
  </r>
  <r>
    <s v="KESARI 5111[BAYER]60*500GM"/>
    <n v="-43"/>
    <n v="0"/>
    <n v="0"/>
    <n v="0"/>
    <n v="-43"/>
    <n v="0"/>
    <n v="0"/>
    <n v="0"/>
    <n v="-43"/>
    <n v="0"/>
    <s v="KESARI 5111[BAYER]60*500GM-box"/>
    <x v="25"/>
  </r>
  <r>
    <s v="LAL DATA  100GM"/>
    <n v="0"/>
    <n v="0"/>
    <n v="0"/>
    <n v="0"/>
    <n v="0"/>
    <n v="1"/>
    <n v="0"/>
    <n v="0"/>
    <n v="-1"/>
    <n v="0"/>
    <s v="LAL DATA 100GM-box"/>
    <x v="9"/>
  </r>
  <r>
    <s v="LARVIN 100GM"/>
    <n v="-105"/>
    <n v="0"/>
    <n v="0"/>
    <n v="0"/>
    <n v="-105"/>
    <n v="13"/>
    <n v="0"/>
    <n v="0"/>
    <n v="-118"/>
    <n v="0"/>
    <s v="LARVIN 100GM-box"/>
    <x v="26"/>
  </r>
  <r>
    <s v="LAUDIS 10*57.5ML"/>
    <n v="0"/>
    <n v="0"/>
    <n v="0"/>
    <n v="0"/>
    <n v="0"/>
    <n v="2"/>
    <n v="0"/>
    <n v="0"/>
    <n v="-2"/>
    <n v="0"/>
    <s v="LAUDIS 10*57.5ML-box"/>
    <x v="27"/>
  </r>
  <r>
    <s v="LAUDIS 3*230ML"/>
    <n v="0"/>
    <n v="0"/>
    <n v="0"/>
    <n v="0"/>
    <n v="0"/>
    <n v="1"/>
    <n v="0"/>
    <n v="0"/>
    <n v="-1"/>
    <n v="0"/>
    <s v="LAUDIS 3*230ML-box"/>
    <x v="28"/>
  </r>
  <r>
    <s v="LUNA-250ML"/>
    <n v="-412"/>
    <n v="0"/>
    <n v="0"/>
    <n v="0"/>
    <n v="-412"/>
    <n v="3"/>
    <n v="0"/>
    <n v="0"/>
    <n v="-415"/>
    <n v="0"/>
    <s v="LUNA-250ML-box"/>
    <x v="29"/>
  </r>
  <r>
    <s v="LUNA-50*100ML"/>
    <n v="-476"/>
    <n v="0"/>
    <n v="0"/>
    <n v="0"/>
    <n v="-476"/>
    <n v="115"/>
    <n v="0"/>
    <n v="0"/>
    <n v="-591"/>
    <n v="0"/>
    <s v="LUNA-50*100ML-box"/>
    <x v="30"/>
  </r>
  <r>
    <s v="MELODY-50*100GM"/>
    <n v="-150"/>
    <n v="0"/>
    <n v="0"/>
    <n v="0"/>
    <n v="-150"/>
    <n v="16"/>
    <n v="0"/>
    <n v="0"/>
    <n v="-166"/>
    <n v="0"/>
    <s v="MELODY-50*100GM-box"/>
    <x v="31"/>
  </r>
  <r>
    <s v="MONCERIN-10*1LTR"/>
    <n v="-10"/>
    <n v="0"/>
    <n v="0"/>
    <n v="0"/>
    <n v="-10"/>
    <n v="2"/>
    <n v="0"/>
    <n v="0"/>
    <n v="-12"/>
    <n v="0"/>
    <s v="MONCERIN-10*1LTR-box"/>
    <x v="32"/>
  </r>
  <r>
    <s v="MONCERIN-100ML"/>
    <n v="-208"/>
    <n v="0"/>
    <n v="0"/>
    <n v="0"/>
    <n v="-208"/>
    <n v="1"/>
    <n v="0"/>
    <n v="0"/>
    <n v="-209"/>
    <n v="0"/>
    <s v="MONCERIN-100ML-box"/>
    <x v="33"/>
  </r>
  <r>
    <s v="MONCERIN-250ML"/>
    <n v="-9"/>
    <n v="0"/>
    <n v="0"/>
    <n v="0"/>
    <s v=" -9"/>
    <n v="5"/>
    <n v="0"/>
    <n v="0"/>
    <n v="-14"/>
    <n v="0"/>
    <s v="MONCERIN-250ML-box"/>
    <x v="34"/>
  </r>
  <r>
    <s v="MOVENTO-100MLL"/>
    <n v="-14"/>
    <n v="0"/>
    <n v="0"/>
    <n v="0"/>
    <n v="-14"/>
    <n v="0"/>
    <n v="0"/>
    <n v="0"/>
    <n v="-14"/>
    <n v="0"/>
    <s v="MOVENTO-100MLL-box"/>
    <x v="35"/>
  </r>
  <r>
    <s v="NATIVO 1KG"/>
    <n v="-124"/>
    <n v="2"/>
    <n v="0"/>
    <n v="0"/>
    <n v="-122"/>
    <n v="22"/>
    <n v="0"/>
    <n v="0"/>
    <n v="-144"/>
    <n v="5800"/>
    <s v="NATIVO 1KG-box"/>
    <x v="36"/>
  </r>
  <r>
    <s v="NATIVO LOSE"/>
    <n v="-45"/>
    <n v="0"/>
    <n v="0"/>
    <n v="0"/>
    <n v="-45"/>
    <n v="26"/>
    <n v="0"/>
    <n v="0"/>
    <n v="-71"/>
    <n v="0"/>
    <s v="NATIVO LOSE-box"/>
    <x v="36"/>
  </r>
  <r>
    <s v="NATIVO-100GM"/>
    <n v="-150"/>
    <n v="0"/>
    <n v="0"/>
    <n v="0"/>
    <n v="-150"/>
    <n v="13"/>
    <n v="0"/>
    <n v="0"/>
    <n v="-163"/>
    <n v="0"/>
    <s v="NATIVO-100GM-box"/>
    <x v="37"/>
  </r>
  <r>
    <s v="NATIVO-250GM"/>
    <n v="-7"/>
    <n v="0"/>
    <n v="0"/>
    <n v="0"/>
    <s v=" -7"/>
    <n v="3"/>
    <n v="0"/>
    <n v="0"/>
    <n v="-10"/>
    <n v="0"/>
    <s v="NATIVO-250GM-box"/>
    <x v="38"/>
  </r>
  <r>
    <s v="NATIVO-500GM"/>
    <n v="-38"/>
    <n v="0"/>
    <n v="0"/>
    <n v="0"/>
    <n v="-38"/>
    <n v="2"/>
    <n v="0"/>
    <n v="0"/>
    <n v="-40"/>
    <n v="0"/>
    <s v="NATIVO-500GM-box"/>
    <x v="39"/>
  </r>
  <r>
    <s v="NITITZ 10*1KG"/>
    <n v="0"/>
    <n v="0"/>
    <n v="0"/>
    <n v="0"/>
    <n v="0"/>
    <n v="1"/>
    <n v="0"/>
    <n v="0"/>
    <n v="-1"/>
    <n v="0"/>
    <s v="NITITZ 10*1KG-box"/>
    <x v="9"/>
  </r>
  <r>
    <s v="OBERON 100*50ML"/>
    <n v="-137"/>
    <n v="0"/>
    <n v="0"/>
    <n v="0"/>
    <n v="-137"/>
    <n v="0"/>
    <n v="0"/>
    <n v="0"/>
    <n v="-137"/>
    <n v="0"/>
    <s v="OBERON 100*50ML-box"/>
    <x v="40"/>
  </r>
  <r>
    <s v="OBERON 50*100ML"/>
    <n v="-108"/>
    <n v="0"/>
    <n v="0"/>
    <n v="0"/>
    <n v="-108"/>
    <n v="69"/>
    <n v="0"/>
    <n v="0"/>
    <n v="-177"/>
    <n v="0"/>
    <s v="OBERON 50*100ML-box"/>
    <x v="41"/>
  </r>
  <r>
    <s v="RAFT -20*500ML"/>
    <n v="15"/>
    <n v="0"/>
    <n v="0"/>
    <n v="0"/>
    <n v="15"/>
    <n v="0"/>
    <n v="0"/>
    <n v="0"/>
    <n v="15"/>
    <n v="0"/>
    <s v="RAFT -20*500ML-box"/>
    <x v="42"/>
  </r>
  <r>
    <s v="RAFT-40*250ML"/>
    <n v="36"/>
    <n v="0"/>
    <n v="0"/>
    <n v="0"/>
    <n v="36"/>
    <n v="0"/>
    <n v="0"/>
    <n v="0"/>
    <n v="36"/>
    <n v="0"/>
    <s v="RAFT-40*250ML-box"/>
    <x v="43"/>
  </r>
  <r>
    <s v="REGENT GR-20*1KG"/>
    <n v="-565"/>
    <n v="0"/>
    <n v="0"/>
    <n v="0"/>
    <n v="-565"/>
    <n v="170"/>
    <n v="0"/>
    <n v="0"/>
    <n v="-735"/>
    <n v="0"/>
    <s v="REGENT GR-20*1KG-box"/>
    <x v="44"/>
  </r>
  <r>
    <s v="REGENT SC-100ML"/>
    <n v="-80"/>
    <n v="0"/>
    <n v="0"/>
    <n v="0"/>
    <n v="-80"/>
    <n v="0"/>
    <n v="0"/>
    <n v="0"/>
    <n v="-80"/>
    <n v="0"/>
    <s v="REGENT SC-100ML-box"/>
    <x v="45"/>
  </r>
  <r>
    <s v="SADA DATA  100GM"/>
    <n v="0"/>
    <n v="0"/>
    <n v="0"/>
    <n v="0"/>
    <n v="0"/>
    <n v="1"/>
    <n v="0"/>
    <n v="0"/>
    <n v="-1"/>
    <n v="0"/>
    <s v="SADA DATA 100GM-box"/>
    <x v="9"/>
  </r>
  <r>
    <s v="SECTIN-100GM"/>
    <n v="-68"/>
    <n v="0"/>
    <n v="0"/>
    <n v="0"/>
    <n v="-68"/>
    <n v="2"/>
    <n v="0"/>
    <n v="0"/>
    <n v="-70"/>
    <n v="0"/>
    <s v="SECTIN-100GM-box"/>
    <x v="46"/>
  </r>
  <r>
    <s v="SHOSA 250GM"/>
    <n v="0"/>
    <n v="0"/>
    <n v="0"/>
    <n v="0"/>
    <n v="0"/>
    <n v="1"/>
    <n v="0"/>
    <n v="0"/>
    <n v="-1"/>
    <n v="0"/>
    <s v="SHOSA 250GM-box"/>
    <x v="9"/>
  </r>
  <r>
    <s v="SOLOMON 250ML"/>
    <n v="-1"/>
    <n v="0"/>
    <n v="0"/>
    <n v="0"/>
    <s v=" -1"/>
    <n v="1"/>
    <n v="0"/>
    <n v="0"/>
    <n v="-2"/>
    <n v="0"/>
    <s v="SOLOMON 250ML-box"/>
    <x v="47"/>
  </r>
  <r>
    <s v="SOLOMON 50*100ML"/>
    <n v="-435"/>
    <n v="0"/>
    <n v="0"/>
    <n v="0"/>
    <n v="-435"/>
    <n v="22"/>
    <n v="0"/>
    <n v="0"/>
    <n v="-457"/>
    <n v="0"/>
    <s v="SOLOMON 50*100ML-box"/>
    <x v="48"/>
  </r>
  <r>
    <s v="SPRINTOR-75ML"/>
    <n v="-16"/>
    <n v="0"/>
    <n v="0"/>
    <n v="0"/>
    <n v="-16"/>
    <n v="0"/>
    <n v="0"/>
    <n v="0"/>
    <n v="-16"/>
    <n v="0"/>
    <s v="SPRINTOR-75ML-box"/>
    <x v="49"/>
  </r>
  <r>
    <s v="SUNRISE 100*50GM"/>
    <n v="-1988"/>
    <n v="0"/>
    <n v="0"/>
    <n v="0"/>
    <n v="-1988"/>
    <n v="105"/>
    <n v="0"/>
    <n v="0"/>
    <n v="-2093"/>
    <n v="268"/>
    <s v="SUNRISE 100*50GM-box"/>
    <x v="50"/>
  </r>
  <r>
    <s v="TOPSTAR-22.5GM"/>
    <n v="-237"/>
    <n v="0"/>
    <n v="0"/>
    <n v="0"/>
    <n v="-237"/>
    <n v="0"/>
    <n v="0"/>
    <n v="0"/>
    <n v="-237"/>
    <n v="170"/>
    <s v="TOPSTAR-22.5GM-box"/>
    <x v="51"/>
  </r>
  <r>
    <s v="VELUM PRIME 40*250ML"/>
    <n v="0"/>
    <n v="0"/>
    <n v="0"/>
    <n v="0"/>
    <n v="0"/>
    <n v="1"/>
    <n v="0"/>
    <n v="0"/>
    <n v="-1"/>
    <n v="0"/>
    <s v="VELUM PRIME 40*250ML-box"/>
    <x v="52"/>
  </r>
  <r>
    <s v="VENDI 100GM"/>
    <n v="0"/>
    <n v="0"/>
    <n v="0"/>
    <n v="0"/>
    <n v="0"/>
    <n v="3"/>
    <n v="0"/>
    <n v="0"/>
    <n v="-3"/>
    <n v="0"/>
    <s v="VENDI 100GM-box"/>
    <x v="9"/>
  </r>
  <r>
    <s v="WHIPE SUPER -20*500ML"/>
    <n v="-10"/>
    <n v="0"/>
    <n v="0"/>
    <n v="0"/>
    <n v="-10"/>
    <n v="8"/>
    <n v="0"/>
    <n v="0"/>
    <n v="-18"/>
    <n v="0"/>
    <s v="WHIPE SUPER -20*500ML-box"/>
    <x v="53"/>
  </r>
  <r>
    <s v="WHIPE SUPER-10*1LTR"/>
    <n v="-27"/>
    <n v="0"/>
    <n v="0"/>
    <n v="0"/>
    <n v="-27"/>
    <n v="1"/>
    <n v="0"/>
    <n v="0"/>
    <n v="-28"/>
    <n v="0"/>
    <s v="WHIPE SUPER-10*1LTR-box"/>
    <x v="54"/>
  </r>
  <r>
    <s v="WHIPE SUPER-100ML"/>
    <n v="-158"/>
    <n v="0"/>
    <n v="0"/>
    <n v="0"/>
    <n v="-158"/>
    <n v="43"/>
    <n v="0"/>
    <n v="0"/>
    <n v="-201"/>
    <n v="0"/>
    <s v="WHIPE SUPER-100ML-box"/>
    <x v="55"/>
  </r>
  <r>
    <s v="WHIPE SUPER-250ML"/>
    <n v="-82"/>
    <n v="0"/>
    <n v="0"/>
    <n v="0"/>
    <n v="-82"/>
    <n v="2"/>
    <n v="0"/>
    <n v="0"/>
    <n v="-84"/>
    <n v="0"/>
    <s v="WHIPE SUPER-250ML-box"/>
    <x v="56"/>
  </r>
  <r>
    <s v="WHIPE SUPER-50*100ML"/>
    <n v="-352"/>
    <n v="0"/>
    <n v="0"/>
    <n v="0"/>
    <n v="-352"/>
    <n v="0"/>
    <n v="0"/>
    <n v="0"/>
    <n v="-352"/>
    <n v="0"/>
    <s v="WHIPE SUPER-50*100ML-box"/>
    <x v="5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85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O1:V59" firstHeaderRow="0" firstDataRow="1" firstDataCol="1"/>
  <pivotFields count="13">
    <pivotField showAll="0"/>
    <pivotField dataField="1" numFmtId="1" showAll="0"/>
    <pivotField dataField="1"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dataField="1" numFmtId="1" showAll="0"/>
    <pivotField dataField="1" showAll="0"/>
    <pivotField showAll="0"/>
    <pivotField showAll="0"/>
    <pivotField axis="axisRow" showAll="0" sortType="ascending">
      <items count="128">
        <item m="1" x="80"/>
        <item m="1" x="95"/>
        <item x="0"/>
        <item m="1" x="123"/>
        <item m="1" x="119"/>
        <item m="1" x="121"/>
        <item m="1" x="60"/>
        <item m="1" x="72"/>
        <item m="1" x="73"/>
        <item m="1" x="115"/>
        <item x="1"/>
        <item m="1" x="124"/>
        <item x="2"/>
        <item x="3"/>
        <item x="5"/>
        <item x="7"/>
        <item x="4"/>
        <item x="6"/>
        <item x="8"/>
        <item m="1" x="120"/>
        <item m="1" x="67"/>
        <item m="1" x="82"/>
        <item m="1" x="125"/>
        <item m="1" x="106"/>
        <item m="1" x="94"/>
        <item m="1" x="105"/>
        <item x="11"/>
        <item x="12"/>
        <item x="13"/>
        <item x="14"/>
        <item x="10"/>
        <item m="1" x="110"/>
        <item m="1" x="111"/>
        <item x="18"/>
        <item x="20"/>
        <item x="22"/>
        <item x="19"/>
        <item x="15"/>
        <item x="17"/>
        <item x="21"/>
        <item x="16"/>
        <item x="9"/>
        <item m="1" x="117"/>
        <item m="1" x="61"/>
        <item m="1" x="62"/>
        <item x="23"/>
        <item m="1" x="126"/>
        <item m="1" x="88"/>
        <item m="1" x="89"/>
        <item m="1" x="90"/>
        <item m="1" x="91"/>
        <item m="1" x="109"/>
        <item m="1" x="64"/>
        <item m="1" x="75"/>
        <item m="1" x="107"/>
        <item m="1" x="81"/>
        <item m="1" x="76"/>
        <item m="1" x="77"/>
        <item m="1" x="113"/>
        <item m="1" x="104"/>
        <item m="1" x="118"/>
        <item x="24"/>
        <item m="1" x="99"/>
        <item m="1" x="78"/>
        <item m="1" x="97"/>
        <item x="26"/>
        <item x="27"/>
        <item x="28"/>
        <item m="1" x="102"/>
        <item m="1" x="63"/>
        <item x="29"/>
        <item x="30"/>
        <item x="31"/>
        <item m="1" x="96"/>
        <item x="32"/>
        <item m="1" x="116"/>
        <item x="34"/>
        <item x="33"/>
        <item x="35"/>
        <item x="25"/>
        <item x="36"/>
        <item m="1" x="101"/>
        <item x="39"/>
        <item x="38"/>
        <item x="37"/>
        <item x="40"/>
        <item x="41"/>
        <item m="1" x="57"/>
        <item m="1" x="103"/>
        <item m="1" x="108"/>
        <item x="42"/>
        <item x="43"/>
        <item m="1" x="87"/>
        <item m="1" x="100"/>
        <item m="1" x="74"/>
        <item m="1" x="65"/>
        <item m="1" x="66"/>
        <item x="45"/>
        <item m="1" x="85"/>
        <item x="44"/>
        <item m="1" x="59"/>
        <item m="1" x="114"/>
        <item m="1" x="98"/>
        <item m="1" x="92"/>
        <item m="1" x="70"/>
        <item m="1" x="86"/>
        <item m="1" x="58"/>
        <item x="46"/>
        <item m="1" x="122"/>
        <item m="1" x="79"/>
        <item m="1" x="69"/>
        <item m="1" x="83"/>
        <item m="1" x="84"/>
        <item m="1" x="68"/>
        <item m="1" x="112"/>
        <item x="47"/>
        <item x="48"/>
        <item x="49"/>
        <item x="50"/>
        <item m="1" x="93"/>
        <item x="51"/>
        <item x="52"/>
        <item x="54"/>
        <item x="53"/>
        <item x="56"/>
        <item x="55"/>
        <item m="1" x="71"/>
        <item t="default"/>
      </items>
    </pivotField>
  </pivotFields>
  <rowFields count="1">
    <field x="12"/>
  </rowFields>
  <rowItems count="58">
    <i>
      <x v="2"/>
    </i>
    <i>
      <x v="10"/>
    </i>
    <i>
      <x v="12"/>
    </i>
    <i>
      <x v="13"/>
    </i>
    <i>
      <x v="14"/>
    </i>
    <i>
      <x v="15"/>
    </i>
    <i>
      <x v="16"/>
    </i>
    <i>
      <x v="17"/>
    </i>
    <i>
      <x v="18"/>
    </i>
    <i>
      <x v="26"/>
    </i>
    <i>
      <x v="27"/>
    </i>
    <i>
      <x v="28"/>
    </i>
    <i>
      <x v="29"/>
    </i>
    <i>
      <x v="30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5"/>
    </i>
    <i>
      <x v="61"/>
    </i>
    <i>
      <x v="65"/>
    </i>
    <i>
      <x v="66"/>
    </i>
    <i>
      <x v="67"/>
    </i>
    <i>
      <x v="70"/>
    </i>
    <i>
      <x v="71"/>
    </i>
    <i>
      <x v="72"/>
    </i>
    <i>
      <x v="74"/>
    </i>
    <i>
      <x v="76"/>
    </i>
    <i>
      <x v="77"/>
    </i>
    <i>
      <x v="78"/>
    </i>
    <i>
      <x v="79"/>
    </i>
    <i>
      <x v="80"/>
    </i>
    <i>
      <x v="82"/>
    </i>
    <i>
      <x v="83"/>
    </i>
    <i>
      <x v="84"/>
    </i>
    <i>
      <x v="85"/>
    </i>
    <i>
      <x v="86"/>
    </i>
    <i>
      <x v="90"/>
    </i>
    <i>
      <x v="91"/>
    </i>
    <i>
      <x v="97"/>
    </i>
    <i>
      <x v="99"/>
    </i>
    <i>
      <x v="107"/>
    </i>
    <i>
      <x v="115"/>
    </i>
    <i>
      <x v="116"/>
    </i>
    <i>
      <x v="117"/>
    </i>
    <i>
      <x v="118"/>
    </i>
    <i>
      <x v="120"/>
    </i>
    <i>
      <x v="121"/>
    </i>
    <i>
      <x v="122"/>
    </i>
    <i>
      <x v="123"/>
    </i>
    <i>
      <x v="124"/>
    </i>
    <i>
      <x v="125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7" baseField="0" baseItem="0"/>
    <dataField name="Sum of  SALES" fld="6" baseField="0" baseItem="0"/>
    <dataField name="Sum of  SALE RETURN" fld="3" baseField="0" baseItem="0"/>
    <dataField name="Sum of REPL./ OTHERS2" fld="8" baseField="0" baseItem="0"/>
    <dataField name="Sum of CLOSING STOCK" fld="9" baseField="0" baseItem="0"/>
  </dataFields>
  <formats count="10">
    <format dxfId="54">
      <pivotArea type="all" dataOnly="0" outline="0" fieldPosition="0"/>
    </format>
    <format dxfId="53">
      <pivotArea outline="0" collapsedLevelsAreSubtotals="1" fieldPosition="0"/>
    </format>
    <format dxfId="52">
      <pivotArea field="12" type="button" dataOnly="0" labelOnly="1" outline="0" axis="axisRow" fieldPosition="0"/>
    </format>
    <format dxfId="51">
      <pivotArea dataOnly="0" labelOnly="1" fieldPosition="0">
        <references count="1">
          <reference field="12" count="1">
            <x v="100"/>
          </reference>
        </references>
      </pivotArea>
    </format>
    <format dxfId="50">
      <pivotArea dataOnly="0" labelOnly="1" grandRow="1" outline="0" fieldPosition="0"/>
    </format>
    <format dxfId="49">
      <pivotArea type="all" dataOnly="0" outline="0" fieldPosition="0"/>
    </format>
    <format dxfId="48">
      <pivotArea outline="0" collapsedLevelsAreSubtotals="1" fieldPosition="0"/>
    </format>
    <format dxfId="47">
      <pivotArea field="12" type="button" dataOnly="0" labelOnly="1" outline="0" axis="axisRow" fieldPosition="0"/>
    </format>
    <format dxfId="46">
      <pivotArea dataOnly="0" labelOnly="1" fieldPosition="0">
        <references count="1">
          <reference field="12" count="1">
            <x v="100"/>
          </reference>
        </references>
      </pivotArea>
    </format>
    <format dxfId="45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topLeftCell="A72" workbookViewId="0">
      <selection activeCell="C90" sqref="C90"/>
    </sheetView>
  </sheetViews>
  <sheetFormatPr defaultRowHeight="14.4" x14ac:dyDescent="0.3"/>
  <cols>
    <col min="1" max="1" width="50.44140625" style="36" bestFit="1" customWidth="1"/>
    <col min="2" max="2" width="10.109375" style="36" bestFit="1" customWidth="1"/>
    <col min="3" max="3" width="14.6640625" style="36" bestFit="1" customWidth="1"/>
    <col min="4" max="4" width="9.33203125" style="36" bestFit="1" customWidth="1"/>
    <col min="5" max="5" width="8.88671875" style="36" bestFit="1"/>
    <col min="6" max="6" width="11.6640625" style="36" bestFit="1" customWidth="1"/>
    <col min="7" max="7" width="7.109375" style="36" bestFit="1" customWidth="1"/>
    <col min="8" max="8" width="11.33203125" style="36" bestFit="1" customWidth="1"/>
    <col min="9" max="9" width="8.5546875" style="36" bestFit="1" customWidth="1"/>
    <col min="10" max="10" width="9.44140625" style="36" bestFit="1" customWidth="1"/>
    <col min="11" max="11" width="7.5546875" style="36" bestFit="1" customWidth="1"/>
    <col min="12" max="256" width="8.88671875" style="36"/>
    <col min="257" max="257" width="50.44140625" style="36" bestFit="1" customWidth="1"/>
    <col min="258" max="258" width="10.109375" style="36" bestFit="1" customWidth="1"/>
    <col min="259" max="259" width="14.6640625" style="36" bestFit="1" customWidth="1"/>
    <col min="260" max="260" width="9.33203125" style="36" bestFit="1" customWidth="1"/>
    <col min="261" max="261" width="8.88671875" style="36" bestFit="1"/>
    <col min="262" max="262" width="11.6640625" style="36" bestFit="1" customWidth="1"/>
    <col min="263" max="263" width="7.109375" style="36" bestFit="1" customWidth="1"/>
    <col min="264" max="264" width="11.33203125" style="36" bestFit="1" customWidth="1"/>
    <col min="265" max="265" width="8.5546875" style="36" bestFit="1" customWidth="1"/>
    <col min="266" max="266" width="9.44140625" style="36" bestFit="1" customWidth="1"/>
    <col min="267" max="267" width="7.5546875" style="36" bestFit="1" customWidth="1"/>
    <col min="268" max="512" width="8.88671875" style="36"/>
    <col min="513" max="513" width="50.44140625" style="36" bestFit="1" customWidth="1"/>
    <col min="514" max="514" width="10.109375" style="36" bestFit="1" customWidth="1"/>
    <col min="515" max="515" width="14.6640625" style="36" bestFit="1" customWidth="1"/>
    <col min="516" max="516" width="9.33203125" style="36" bestFit="1" customWidth="1"/>
    <col min="517" max="517" width="8.88671875" style="36" bestFit="1"/>
    <col min="518" max="518" width="11.6640625" style="36" bestFit="1" customWidth="1"/>
    <col min="519" max="519" width="7.109375" style="36" bestFit="1" customWidth="1"/>
    <col min="520" max="520" width="11.33203125" style="36" bestFit="1" customWidth="1"/>
    <col min="521" max="521" width="8.5546875" style="36" bestFit="1" customWidth="1"/>
    <col min="522" max="522" width="9.44140625" style="36" bestFit="1" customWidth="1"/>
    <col min="523" max="523" width="7.5546875" style="36" bestFit="1" customWidth="1"/>
    <col min="524" max="768" width="8.88671875" style="36"/>
    <col min="769" max="769" width="50.44140625" style="36" bestFit="1" customWidth="1"/>
    <col min="770" max="770" width="10.109375" style="36" bestFit="1" customWidth="1"/>
    <col min="771" max="771" width="14.6640625" style="36" bestFit="1" customWidth="1"/>
    <col min="772" max="772" width="9.33203125" style="36" bestFit="1" customWidth="1"/>
    <col min="773" max="773" width="8.88671875" style="36" bestFit="1"/>
    <col min="774" max="774" width="11.6640625" style="36" bestFit="1" customWidth="1"/>
    <col min="775" max="775" width="7.109375" style="36" bestFit="1" customWidth="1"/>
    <col min="776" max="776" width="11.33203125" style="36" bestFit="1" customWidth="1"/>
    <col min="777" max="777" width="8.5546875" style="36" bestFit="1" customWidth="1"/>
    <col min="778" max="778" width="9.44140625" style="36" bestFit="1" customWidth="1"/>
    <col min="779" max="779" width="7.5546875" style="36" bestFit="1" customWidth="1"/>
    <col min="780" max="1024" width="8.88671875" style="36"/>
    <col min="1025" max="1025" width="50.44140625" style="36" bestFit="1" customWidth="1"/>
    <col min="1026" max="1026" width="10.109375" style="36" bestFit="1" customWidth="1"/>
    <col min="1027" max="1027" width="14.6640625" style="36" bestFit="1" customWidth="1"/>
    <col min="1028" max="1028" width="9.33203125" style="36" bestFit="1" customWidth="1"/>
    <col min="1029" max="1029" width="8.88671875" style="36" bestFit="1"/>
    <col min="1030" max="1030" width="11.6640625" style="36" bestFit="1" customWidth="1"/>
    <col min="1031" max="1031" width="7.109375" style="36" bestFit="1" customWidth="1"/>
    <col min="1032" max="1032" width="11.33203125" style="36" bestFit="1" customWidth="1"/>
    <col min="1033" max="1033" width="8.5546875" style="36" bestFit="1" customWidth="1"/>
    <col min="1034" max="1034" width="9.44140625" style="36" bestFit="1" customWidth="1"/>
    <col min="1035" max="1035" width="7.5546875" style="36" bestFit="1" customWidth="1"/>
    <col min="1036" max="1280" width="8.88671875" style="36"/>
    <col min="1281" max="1281" width="50.44140625" style="36" bestFit="1" customWidth="1"/>
    <col min="1282" max="1282" width="10.109375" style="36" bestFit="1" customWidth="1"/>
    <col min="1283" max="1283" width="14.6640625" style="36" bestFit="1" customWidth="1"/>
    <col min="1284" max="1284" width="9.33203125" style="36" bestFit="1" customWidth="1"/>
    <col min="1285" max="1285" width="8.88671875" style="36" bestFit="1"/>
    <col min="1286" max="1286" width="11.6640625" style="36" bestFit="1" customWidth="1"/>
    <col min="1287" max="1287" width="7.109375" style="36" bestFit="1" customWidth="1"/>
    <col min="1288" max="1288" width="11.33203125" style="36" bestFit="1" customWidth="1"/>
    <col min="1289" max="1289" width="8.5546875" style="36" bestFit="1" customWidth="1"/>
    <col min="1290" max="1290" width="9.44140625" style="36" bestFit="1" customWidth="1"/>
    <col min="1291" max="1291" width="7.5546875" style="36" bestFit="1" customWidth="1"/>
    <col min="1292" max="1536" width="8.88671875" style="36"/>
    <col min="1537" max="1537" width="50.44140625" style="36" bestFit="1" customWidth="1"/>
    <col min="1538" max="1538" width="10.109375" style="36" bestFit="1" customWidth="1"/>
    <col min="1539" max="1539" width="14.6640625" style="36" bestFit="1" customWidth="1"/>
    <col min="1540" max="1540" width="9.33203125" style="36" bestFit="1" customWidth="1"/>
    <col min="1541" max="1541" width="8.88671875" style="36" bestFit="1"/>
    <col min="1542" max="1542" width="11.6640625" style="36" bestFit="1" customWidth="1"/>
    <col min="1543" max="1543" width="7.109375" style="36" bestFit="1" customWidth="1"/>
    <col min="1544" max="1544" width="11.33203125" style="36" bestFit="1" customWidth="1"/>
    <col min="1545" max="1545" width="8.5546875" style="36" bestFit="1" customWidth="1"/>
    <col min="1546" max="1546" width="9.44140625" style="36" bestFit="1" customWidth="1"/>
    <col min="1547" max="1547" width="7.5546875" style="36" bestFit="1" customWidth="1"/>
    <col min="1548" max="1792" width="8.88671875" style="36"/>
    <col min="1793" max="1793" width="50.44140625" style="36" bestFit="1" customWidth="1"/>
    <col min="1794" max="1794" width="10.109375" style="36" bestFit="1" customWidth="1"/>
    <col min="1795" max="1795" width="14.6640625" style="36" bestFit="1" customWidth="1"/>
    <col min="1796" max="1796" width="9.33203125" style="36" bestFit="1" customWidth="1"/>
    <col min="1797" max="1797" width="8.88671875" style="36" bestFit="1"/>
    <col min="1798" max="1798" width="11.6640625" style="36" bestFit="1" customWidth="1"/>
    <col min="1799" max="1799" width="7.109375" style="36" bestFit="1" customWidth="1"/>
    <col min="1800" max="1800" width="11.33203125" style="36" bestFit="1" customWidth="1"/>
    <col min="1801" max="1801" width="8.5546875" style="36" bestFit="1" customWidth="1"/>
    <col min="1802" max="1802" width="9.44140625" style="36" bestFit="1" customWidth="1"/>
    <col min="1803" max="1803" width="7.5546875" style="36" bestFit="1" customWidth="1"/>
    <col min="1804" max="2048" width="8.88671875" style="36"/>
    <col min="2049" max="2049" width="50.44140625" style="36" bestFit="1" customWidth="1"/>
    <col min="2050" max="2050" width="10.109375" style="36" bestFit="1" customWidth="1"/>
    <col min="2051" max="2051" width="14.6640625" style="36" bestFit="1" customWidth="1"/>
    <col min="2052" max="2052" width="9.33203125" style="36" bestFit="1" customWidth="1"/>
    <col min="2053" max="2053" width="8.88671875" style="36" bestFit="1"/>
    <col min="2054" max="2054" width="11.6640625" style="36" bestFit="1" customWidth="1"/>
    <col min="2055" max="2055" width="7.109375" style="36" bestFit="1" customWidth="1"/>
    <col min="2056" max="2056" width="11.33203125" style="36" bestFit="1" customWidth="1"/>
    <col min="2057" max="2057" width="8.5546875" style="36" bestFit="1" customWidth="1"/>
    <col min="2058" max="2058" width="9.44140625" style="36" bestFit="1" customWidth="1"/>
    <col min="2059" max="2059" width="7.5546875" style="36" bestFit="1" customWidth="1"/>
    <col min="2060" max="2304" width="8.88671875" style="36"/>
    <col min="2305" max="2305" width="50.44140625" style="36" bestFit="1" customWidth="1"/>
    <col min="2306" max="2306" width="10.109375" style="36" bestFit="1" customWidth="1"/>
    <col min="2307" max="2307" width="14.6640625" style="36" bestFit="1" customWidth="1"/>
    <col min="2308" max="2308" width="9.33203125" style="36" bestFit="1" customWidth="1"/>
    <col min="2309" max="2309" width="8.88671875" style="36" bestFit="1"/>
    <col min="2310" max="2310" width="11.6640625" style="36" bestFit="1" customWidth="1"/>
    <col min="2311" max="2311" width="7.109375" style="36" bestFit="1" customWidth="1"/>
    <col min="2312" max="2312" width="11.33203125" style="36" bestFit="1" customWidth="1"/>
    <col min="2313" max="2313" width="8.5546875" style="36" bestFit="1" customWidth="1"/>
    <col min="2314" max="2314" width="9.44140625" style="36" bestFit="1" customWidth="1"/>
    <col min="2315" max="2315" width="7.5546875" style="36" bestFit="1" customWidth="1"/>
    <col min="2316" max="2560" width="8.88671875" style="36"/>
    <col min="2561" max="2561" width="50.44140625" style="36" bestFit="1" customWidth="1"/>
    <col min="2562" max="2562" width="10.109375" style="36" bestFit="1" customWidth="1"/>
    <col min="2563" max="2563" width="14.6640625" style="36" bestFit="1" customWidth="1"/>
    <col min="2564" max="2564" width="9.33203125" style="36" bestFit="1" customWidth="1"/>
    <col min="2565" max="2565" width="8.88671875" style="36" bestFit="1"/>
    <col min="2566" max="2566" width="11.6640625" style="36" bestFit="1" customWidth="1"/>
    <col min="2567" max="2567" width="7.109375" style="36" bestFit="1" customWidth="1"/>
    <col min="2568" max="2568" width="11.33203125" style="36" bestFit="1" customWidth="1"/>
    <col min="2569" max="2569" width="8.5546875" style="36" bestFit="1" customWidth="1"/>
    <col min="2570" max="2570" width="9.44140625" style="36" bestFit="1" customWidth="1"/>
    <col min="2571" max="2571" width="7.5546875" style="36" bestFit="1" customWidth="1"/>
    <col min="2572" max="2816" width="8.88671875" style="36"/>
    <col min="2817" max="2817" width="50.44140625" style="36" bestFit="1" customWidth="1"/>
    <col min="2818" max="2818" width="10.109375" style="36" bestFit="1" customWidth="1"/>
    <col min="2819" max="2819" width="14.6640625" style="36" bestFit="1" customWidth="1"/>
    <col min="2820" max="2820" width="9.33203125" style="36" bestFit="1" customWidth="1"/>
    <col min="2821" max="2821" width="8.88671875" style="36" bestFit="1"/>
    <col min="2822" max="2822" width="11.6640625" style="36" bestFit="1" customWidth="1"/>
    <col min="2823" max="2823" width="7.109375" style="36" bestFit="1" customWidth="1"/>
    <col min="2824" max="2824" width="11.33203125" style="36" bestFit="1" customWidth="1"/>
    <col min="2825" max="2825" width="8.5546875" style="36" bestFit="1" customWidth="1"/>
    <col min="2826" max="2826" width="9.44140625" style="36" bestFit="1" customWidth="1"/>
    <col min="2827" max="2827" width="7.5546875" style="36" bestFit="1" customWidth="1"/>
    <col min="2828" max="3072" width="8.88671875" style="36"/>
    <col min="3073" max="3073" width="50.44140625" style="36" bestFit="1" customWidth="1"/>
    <col min="3074" max="3074" width="10.109375" style="36" bestFit="1" customWidth="1"/>
    <col min="3075" max="3075" width="14.6640625" style="36" bestFit="1" customWidth="1"/>
    <col min="3076" max="3076" width="9.33203125" style="36" bestFit="1" customWidth="1"/>
    <col min="3077" max="3077" width="8.88671875" style="36" bestFit="1"/>
    <col min="3078" max="3078" width="11.6640625" style="36" bestFit="1" customWidth="1"/>
    <col min="3079" max="3079" width="7.109375" style="36" bestFit="1" customWidth="1"/>
    <col min="3080" max="3080" width="11.33203125" style="36" bestFit="1" customWidth="1"/>
    <col min="3081" max="3081" width="8.5546875" style="36" bestFit="1" customWidth="1"/>
    <col min="3082" max="3082" width="9.44140625" style="36" bestFit="1" customWidth="1"/>
    <col min="3083" max="3083" width="7.5546875" style="36" bestFit="1" customWidth="1"/>
    <col min="3084" max="3328" width="8.88671875" style="36"/>
    <col min="3329" max="3329" width="50.44140625" style="36" bestFit="1" customWidth="1"/>
    <col min="3330" max="3330" width="10.109375" style="36" bestFit="1" customWidth="1"/>
    <col min="3331" max="3331" width="14.6640625" style="36" bestFit="1" customWidth="1"/>
    <col min="3332" max="3332" width="9.33203125" style="36" bestFit="1" customWidth="1"/>
    <col min="3333" max="3333" width="8.88671875" style="36" bestFit="1"/>
    <col min="3334" max="3334" width="11.6640625" style="36" bestFit="1" customWidth="1"/>
    <col min="3335" max="3335" width="7.109375" style="36" bestFit="1" customWidth="1"/>
    <col min="3336" max="3336" width="11.33203125" style="36" bestFit="1" customWidth="1"/>
    <col min="3337" max="3337" width="8.5546875" style="36" bestFit="1" customWidth="1"/>
    <col min="3338" max="3338" width="9.44140625" style="36" bestFit="1" customWidth="1"/>
    <col min="3339" max="3339" width="7.5546875" style="36" bestFit="1" customWidth="1"/>
    <col min="3340" max="3584" width="8.88671875" style="36"/>
    <col min="3585" max="3585" width="50.44140625" style="36" bestFit="1" customWidth="1"/>
    <col min="3586" max="3586" width="10.109375" style="36" bestFit="1" customWidth="1"/>
    <col min="3587" max="3587" width="14.6640625" style="36" bestFit="1" customWidth="1"/>
    <col min="3588" max="3588" width="9.33203125" style="36" bestFit="1" customWidth="1"/>
    <col min="3589" max="3589" width="8.88671875" style="36" bestFit="1"/>
    <col min="3590" max="3590" width="11.6640625" style="36" bestFit="1" customWidth="1"/>
    <col min="3591" max="3591" width="7.109375" style="36" bestFit="1" customWidth="1"/>
    <col min="3592" max="3592" width="11.33203125" style="36" bestFit="1" customWidth="1"/>
    <col min="3593" max="3593" width="8.5546875" style="36" bestFit="1" customWidth="1"/>
    <col min="3594" max="3594" width="9.44140625" style="36" bestFit="1" customWidth="1"/>
    <col min="3595" max="3595" width="7.5546875" style="36" bestFit="1" customWidth="1"/>
    <col min="3596" max="3840" width="8.88671875" style="36"/>
    <col min="3841" max="3841" width="50.44140625" style="36" bestFit="1" customWidth="1"/>
    <col min="3842" max="3842" width="10.109375" style="36" bestFit="1" customWidth="1"/>
    <col min="3843" max="3843" width="14.6640625" style="36" bestFit="1" customWidth="1"/>
    <col min="3844" max="3844" width="9.33203125" style="36" bestFit="1" customWidth="1"/>
    <col min="3845" max="3845" width="8.88671875" style="36" bestFit="1"/>
    <col min="3846" max="3846" width="11.6640625" style="36" bestFit="1" customWidth="1"/>
    <col min="3847" max="3847" width="7.109375" style="36" bestFit="1" customWidth="1"/>
    <col min="3848" max="3848" width="11.33203125" style="36" bestFit="1" customWidth="1"/>
    <col min="3849" max="3849" width="8.5546875" style="36" bestFit="1" customWidth="1"/>
    <col min="3850" max="3850" width="9.44140625" style="36" bestFit="1" customWidth="1"/>
    <col min="3851" max="3851" width="7.5546875" style="36" bestFit="1" customWidth="1"/>
    <col min="3852" max="4096" width="8.88671875" style="36"/>
    <col min="4097" max="4097" width="50.44140625" style="36" bestFit="1" customWidth="1"/>
    <col min="4098" max="4098" width="10.109375" style="36" bestFit="1" customWidth="1"/>
    <col min="4099" max="4099" width="14.6640625" style="36" bestFit="1" customWidth="1"/>
    <col min="4100" max="4100" width="9.33203125" style="36" bestFit="1" customWidth="1"/>
    <col min="4101" max="4101" width="8.88671875" style="36" bestFit="1"/>
    <col min="4102" max="4102" width="11.6640625" style="36" bestFit="1" customWidth="1"/>
    <col min="4103" max="4103" width="7.109375" style="36" bestFit="1" customWidth="1"/>
    <col min="4104" max="4104" width="11.33203125" style="36" bestFit="1" customWidth="1"/>
    <col min="4105" max="4105" width="8.5546875" style="36" bestFit="1" customWidth="1"/>
    <col min="4106" max="4106" width="9.44140625" style="36" bestFit="1" customWidth="1"/>
    <col min="4107" max="4107" width="7.5546875" style="36" bestFit="1" customWidth="1"/>
    <col min="4108" max="4352" width="8.88671875" style="36"/>
    <col min="4353" max="4353" width="50.44140625" style="36" bestFit="1" customWidth="1"/>
    <col min="4354" max="4354" width="10.109375" style="36" bestFit="1" customWidth="1"/>
    <col min="4355" max="4355" width="14.6640625" style="36" bestFit="1" customWidth="1"/>
    <col min="4356" max="4356" width="9.33203125" style="36" bestFit="1" customWidth="1"/>
    <col min="4357" max="4357" width="8.88671875" style="36" bestFit="1"/>
    <col min="4358" max="4358" width="11.6640625" style="36" bestFit="1" customWidth="1"/>
    <col min="4359" max="4359" width="7.109375" style="36" bestFit="1" customWidth="1"/>
    <col min="4360" max="4360" width="11.33203125" style="36" bestFit="1" customWidth="1"/>
    <col min="4361" max="4361" width="8.5546875" style="36" bestFit="1" customWidth="1"/>
    <col min="4362" max="4362" width="9.44140625" style="36" bestFit="1" customWidth="1"/>
    <col min="4363" max="4363" width="7.5546875" style="36" bestFit="1" customWidth="1"/>
    <col min="4364" max="4608" width="8.88671875" style="36"/>
    <col min="4609" max="4609" width="50.44140625" style="36" bestFit="1" customWidth="1"/>
    <col min="4610" max="4610" width="10.109375" style="36" bestFit="1" customWidth="1"/>
    <col min="4611" max="4611" width="14.6640625" style="36" bestFit="1" customWidth="1"/>
    <col min="4612" max="4612" width="9.33203125" style="36" bestFit="1" customWidth="1"/>
    <col min="4613" max="4613" width="8.88671875" style="36" bestFit="1"/>
    <col min="4614" max="4614" width="11.6640625" style="36" bestFit="1" customWidth="1"/>
    <col min="4615" max="4615" width="7.109375" style="36" bestFit="1" customWidth="1"/>
    <col min="4616" max="4616" width="11.33203125" style="36" bestFit="1" customWidth="1"/>
    <col min="4617" max="4617" width="8.5546875" style="36" bestFit="1" customWidth="1"/>
    <col min="4618" max="4618" width="9.44140625" style="36" bestFit="1" customWidth="1"/>
    <col min="4619" max="4619" width="7.5546875" style="36" bestFit="1" customWidth="1"/>
    <col min="4620" max="4864" width="8.88671875" style="36"/>
    <col min="4865" max="4865" width="50.44140625" style="36" bestFit="1" customWidth="1"/>
    <col min="4866" max="4866" width="10.109375" style="36" bestFit="1" customWidth="1"/>
    <col min="4867" max="4867" width="14.6640625" style="36" bestFit="1" customWidth="1"/>
    <col min="4868" max="4868" width="9.33203125" style="36" bestFit="1" customWidth="1"/>
    <col min="4869" max="4869" width="8.88671875" style="36" bestFit="1"/>
    <col min="4870" max="4870" width="11.6640625" style="36" bestFit="1" customWidth="1"/>
    <col min="4871" max="4871" width="7.109375" style="36" bestFit="1" customWidth="1"/>
    <col min="4872" max="4872" width="11.33203125" style="36" bestFit="1" customWidth="1"/>
    <col min="4873" max="4873" width="8.5546875" style="36" bestFit="1" customWidth="1"/>
    <col min="4874" max="4874" width="9.44140625" style="36" bestFit="1" customWidth="1"/>
    <col min="4875" max="4875" width="7.5546875" style="36" bestFit="1" customWidth="1"/>
    <col min="4876" max="5120" width="8.88671875" style="36"/>
    <col min="5121" max="5121" width="50.44140625" style="36" bestFit="1" customWidth="1"/>
    <col min="5122" max="5122" width="10.109375" style="36" bestFit="1" customWidth="1"/>
    <col min="5123" max="5123" width="14.6640625" style="36" bestFit="1" customWidth="1"/>
    <col min="5124" max="5124" width="9.33203125" style="36" bestFit="1" customWidth="1"/>
    <col min="5125" max="5125" width="8.88671875" style="36" bestFit="1"/>
    <col min="5126" max="5126" width="11.6640625" style="36" bestFit="1" customWidth="1"/>
    <col min="5127" max="5127" width="7.109375" style="36" bestFit="1" customWidth="1"/>
    <col min="5128" max="5128" width="11.33203125" style="36" bestFit="1" customWidth="1"/>
    <col min="5129" max="5129" width="8.5546875" style="36" bestFit="1" customWidth="1"/>
    <col min="5130" max="5130" width="9.44140625" style="36" bestFit="1" customWidth="1"/>
    <col min="5131" max="5131" width="7.5546875" style="36" bestFit="1" customWidth="1"/>
    <col min="5132" max="5376" width="8.88671875" style="36"/>
    <col min="5377" max="5377" width="50.44140625" style="36" bestFit="1" customWidth="1"/>
    <col min="5378" max="5378" width="10.109375" style="36" bestFit="1" customWidth="1"/>
    <col min="5379" max="5379" width="14.6640625" style="36" bestFit="1" customWidth="1"/>
    <col min="5380" max="5380" width="9.33203125" style="36" bestFit="1" customWidth="1"/>
    <col min="5381" max="5381" width="8.88671875" style="36" bestFit="1"/>
    <col min="5382" max="5382" width="11.6640625" style="36" bestFit="1" customWidth="1"/>
    <col min="5383" max="5383" width="7.109375" style="36" bestFit="1" customWidth="1"/>
    <col min="5384" max="5384" width="11.33203125" style="36" bestFit="1" customWidth="1"/>
    <col min="5385" max="5385" width="8.5546875" style="36" bestFit="1" customWidth="1"/>
    <col min="5386" max="5386" width="9.44140625" style="36" bestFit="1" customWidth="1"/>
    <col min="5387" max="5387" width="7.5546875" style="36" bestFit="1" customWidth="1"/>
    <col min="5388" max="5632" width="8.88671875" style="36"/>
    <col min="5633" max="5633" width="50.44140625" style="36" bestFit="1" customWidth="1"/>
    <col min="5634" max="5634" width="10.109375" style="36" bestFit="1" customWidth="1"/>
    <col min="5635" max="5635" width="14.6640625" style="36" bestFit="1" customWidth="1"/>
    <col min="5636" max="5636" width="9.33203125" style="36" bestFit="1" customWidth="1"/>
    <col min="5637" max="5637" width="8.88671875" style="36" bestFit="1"/>
    <col min="5638" max="5638" width="11.6640625" style="36" bestFit="1" customWidth="1"/>
    <col min="5639" max="5639" width="7.109375" style="36" bestFit="1" customWidth="1"/>
    <col min="5640" max="5640" width="11.33203125" style="36" bestFit="1" customWidth="1"/>
    <col min="5641" max="5641" width="8.5546875" style="36" bestFit="1" customWidth="1"/>
    <col min="5642" max="5642" width="9.44140625" style="36" bestFit="1" customWidth="1"/>
    <col min="5643" max="5643" width="7.5546875" style="36" bestFit="1" customWidth="1"/>
    <col min="5644" max="5888" width="8.88671875" style="36"/>
    <col min="5889" max="5889" width="50.44140625" style="36" bestFit="1" customWidth="1"/>
    <col min="5890" max="5890" width="10.109375" style="36" bestFit="1" customWidth="1"/>
    <col min="5891" max="5891" width="14.6640625" style="36" bestFit="1" customWidth="1"/>
    <col min="5892" max="5892" width="9.33203125" style="36" bestFit="1" customWidth="1"/>
    <col min="5893" max="5893" width="8.88671875" style="36" bestFit="1"/>
    <col min="5894" max="5894" width="11.6640625" style="36" bestFit="1" customWidth="1"/>
    <col min="5895" max="5895" width="7.109375" style="36" bestFit="1" customWidth="1"/>
    <col min="5896" max="5896" width="11.33203125" style="36" bestFit="1" customWidth="1"/>
    <col min="5897" max="5897" width="8.5546875" style="36" bestFit="1" customWidth="1"/>
    <col min="5898" max="5898" width="9.44140625" style="36" bestFit="1" customWidth="1"/>
    <col min="5899" max="5899" width="7.5546875" style="36" bestFit="1" customWidth="1"/>
    <col min="5900" max="6144" width="8.88671875" style="36"/>
    <col min="6145" max="6145" width="50.44140625" style="36" bestFit="1" customWidth="1"/>
    <col min="6146" max="6146" width="10.109375" style="36" bestFit="1" customWidth="1"/>
    <col min="6147" max="6147" width="14.6640625" style="36" bestFit="1" customWidth="1"/>
    <col min="6148" max="6148" width="9.33203125" style="36" bestFit="1" customWidth="1"/>
    <col min="6149" max="6149" width="8.88671875" style="36" bestFit="1"/>
    <col min="6150" max="6150" width="11.6640625" style="36" bestFit="1" customWidth="1"/>
    <col min="6151" max="6151" width="7.109375" style="36" bestFit="1" customWidth="1"/>
    <col min="6152" max="6152" width="11.33203125" style="36" bestFit="1" customWidth="1"/>
    <col min="6153" max="6153" width="8.5546875" style="36" bestFit="1" customWidth="1"/>
    <col min="6154" max="6154" width="9.44140625" style="36" bestFit="1" customWidth="1"/>
    <col min="6155" max="6155" width="7.5546875" style="36" bestFit="1" customWidth="1"/>
    <col min="6156" max="6400" width="8.88671875" style="36"/>
    <col min="6401" max="6401" width="50.44140625" style="36" bestFit="1" customWidth="1"/>
    <col min="6402" max="6402" width="10.109375" style="36" bestFit="1" customWidth="1"/>
    <col min="6403" max="6403" width="14.6640625" style="36" bestFit="1" customWidth="1"/>
    <col min="6404" max="6404" width="9.33203125" style="36" bestFit="1" customWidth="1"/>
    <col min="6405" max="6405" width="8.88671875" style="36" bestFit="1"/>
    <col min="6406" max="6406" width="11.6640625" style="36" bestFit="1" customWidth="1"/>
    <col min="6407" max="6407" width="7.109375" style="36" bestFit="1" customWidth="1"/>
    <col min="6408" max="6408" width="11.33203125" style="36" bestFit="1" customWidth="1"/>
    <col min="6409" max="6409" width="8.5546875" style="36" bestFit="1" customWidth="1"/>
    <col min="6410" max="6410" width="9.44140625" style="36" bestFit="1" customWidth="1"/>
    <col min="6411" max="6411" width="7.5546875" style="36" bestFit="1" customWidth="1"/>
    <col min="6412" max="6656" width="8.88671875" style="36"/>
    <col min="6657" max="6657" width="50.44140625" style="36" bestFit="1" customWidth="1"/>
    <col min="6658" max="6658" width="10.109375" style="36" bestFit="1" customWidth="1"/>
    <col min="6659" max="6659" width="14.6640625" style="36" bestFit="1" customWidth="1"/>
    <col min="6660" max="6660" width="9.33203125" style="36" bestFit="1" customWidth="1"/>
    <col min="6661" max="6661" width="8.88671875" style="36" bestFit="1"/>
    <col min="6662" max="6662" width="11.6640625" style="36" bestFit="1" customWidth="1"/>
    <col min="6663" max="6663" width="7.109375" style="36" bestFit="1" customWidth="1"/>
    <col min="6664" max="6664" width="11.33203125" style="36" bestFit="1" customWidth="1"/>
    <col min="6665" max="6665" width="8.5546875" style="36" bestFit="1" customWidth="1"/>
    <col min="6666" max="6666" width="9.44140625" style="36" bestFit="1" customWidth="1"/>
    <col min="6667" max="6667" width="7.5546875" style="36" bestFit="1" customWidth="1"/>
    <col min="6668" max="6912" width="8.88671875" style="36"/>
    <col min="6913" max="6913" width="50.44140625" style="36" bestFit="1" customWidth="1"/>
    <col min="6914" max="6914" width="10.109375" style="36" bestFit="1" customWidth="1"/>
    <col min="6915" max="6915" width="14.6640625" style="36" bestFit="1" customWidth="1"/>
    <col min="6916" max="6916" width="9.33203125" style="36" bestFit="1" customWidth="1"/>
    <col min="6917" max="6917" width="8.88671875" style="36" bestFit="1"/>
    <col min="6918" max="6918" width="11.6640625" style="36" bestFit="1" customWidth="1"/>
    <col min="6919" max="6919" width="7.109375" style="36" bestFit="1" customWidth="1"/>
    <col min="6920" max="6920" width="11.33203125" style="36" bestFit="1" customWidth="1"/>
    <col min="6921" max="6921" width="8.5546875" style="36" bestFit="1" customWidth="1"/>
    <col min="6922" max="6922" width="9.44140625" style="36" bestFit="1" customWidth="1"/>
    <col min="6923" max="6923" width="7.5546875" style="36" bestFit="1" customWidth="1"/>
    <col min="6924" max="7168" width="8.88671875" style="36"/>
    <col min="7169" max="7169" width="50.44140625" style="36" bestFit="1" customWidth="1"/>
    <col min="7170" max="7170" width="10.109375" style="36" bestFit="1" customWidth="1"/>
    <col min="7171" max="7171" width="14.6640625" style="36" bestFit="1" customWidth="1"/>
    <col min="7172" max="7172" width="9.33203125" style="36" bestFit="1" customWidth="1"/>
    <col min="7173" max="7173" width="8.88671875" style="36" bestFit="1"/>
    <col min="7174" max="7174" width="11.6640625" style="36" bestFit="1" customWidth="1"/>
    <col min="7175" max="7175" width="7.109375" style="36" bestFit="1" customWidth="1"/>
    <col min="7176" max="7176" width="11.33203125" style="36" bestFit="1" customWidth="1"/>
    <col min="7177" max="7177" width="8.5546875" style="36" bestFit="1" customWidth="1"/>
    <col min="7178" max="7178" width="9.44140625" style="36" bestFit="1" customWidth="1"/>
    <col min="7179" max="7179" width="7.5546875" style="36" bestFit="1" customWidth="1"/>
    <col min="7180" max="7424" width="8.88671875" style="36"/>
    <col min="7425" max="7425" width="50.44140625" style="36" bestFit="1" customWidth="1"/>
    <col min="7426" max="7426" width="10.109375" style="36" bestFit="1" customWidth="1"/>
    <col min="7427" max="7427" width="14.6640625" style="36" bestFit="1" customWidth="1"/>
    <col min="7428" max="7428" width="9.33203125" style="36" bestFit="1" customWidth="1"/>
    <col min="7429" max="7429" width="8.88671875" style="36" bestFit="1"/>
    <col min="7430" max="7430" width="11.6640625" style="36" bestFit="1" customWidth="1"/>
    <col min="7431" max="7431" width="7.109375" style="36" bestFit="1" customWidth="1"/>
    <col min="7432" max="7432" width="11.33203125" style="36" bestFit="1" customWidth="1"/>
    <col min="7433" max="7433" width="8.5546875" style="36" bestFit="1" customWidth="1"/>
    <col min="7434" max="7434" width="9.44140625" style="36" bestFit="1" customWidth="1"/>
    <col min="7435" max="7435" width="7.5546875" style="36" bestFit="1" customWidth="1"/>
    <col min="7436" max="7680" width="8.88671875" style="36"/>
    <col min="7681" max="7681" width="50.44140625" style="36" bestFit="1" customWidth="1"/>
    <col min="7682" max="7682" width="10.109375" style="36" bestFit="1" customWidth="1"/>
    <col min="7683" max="7683" width="14.6640625" style="36" bestFit="1" customWidth="1"/>
    <col min="7684" max="7684" width="9.33203125" style="36" bestFit="1" customWidth="1"/>
    <col min="7685" max="7685" width="8.88671875" style="36" bestFit="1"/>
    <col min="7686" max="7686" width="11.6640625" style="36" bestFit="1" customWidth="1"/>
    <col min="7687" max="7687" width="7.109375" style="36" bestFit="1" customWidth="1"/>
    <col min="7688" max="7688" width="11.33203125" style="36" bestFit="1" customWidth="1"/>
    <col min="7689" max="7689" width="8.5546875" style="36" bestFit="1" customWidth="1"/>
    <col min="7690" max="7690" width="9.44140625" style="36" bestFit="1" customWidth="1"/>
    <col min="7691" max="7691" width="7.5546875" style="36" bestFit="1" customWidth="1"/>
    <col min="7692" max="7936" width="8.88671875" style="36"/>
    <col min="7937" max="7937" width="50.44140625" style="36" bestFit="1" customWidth="1"/>
    <col min="7938" max="7938" width="10.109375" style="36" bestFit="1" customWidth="1"/>
    <col min="7939" max="7939" width="14.6640625" style="36" bestFit="1" customWidth="1"/>
    <col min="7940" max="7940" width="9.33203125" style="36" bestFit="1" customWidth="1"/>
    <col min="7941" max="7941" width="8.88671875" style="36" bestFit="1"/>
    <col min="7942" max="7942" width="11.6640625" style="36" bestFit="1" customWidth="1"/>
    <col min="7943" max="7943" width="7.109375" style="36" bestFit="1" customWidth="1"/>
    <col min="7944" max="7944" width="11.33203125" style="36" bestFit="1" customWidth="1"/>
    <col min="7945" max="7945" width="8.5546875" style="36" bestFit="1" customWidth="1"/>
    <col min="7946" max="7946" width="9.44140625" style="36" bestFit="1" customWidth="1"/>
    <col min="7947" max="7947" width="7.5546875" style="36" bestFit="1" customWidth="1"/>
    <col min="7948" max="8192" width="8.88671875" style="36"/>
    <col min="8193" max="8193" width="50.44140625" style="36" bestFit="1" customWidth="1"/>
    <col min="8194" max="8194" width="10.109375" style="36" bestFit="1" customWidth="1"/>
    <col min="8195" max="8195" width="14.6640625" style="36" bestFit="1" customWidth="1"/>
    <col min="8196" max="8196" width="9.33203125" style="36" bestFit="1" customWidth="1"/>
    <col min="8197" max="8197" width="8.88671875" style="36" bestFit="1"/>
    <col min="8198" max="8198" width="11.6640625" style="36" bestFit="1" customWidth="1"/>
    <col min="8199" max="8199" width="7.109375" style="36" bestFit="1" customWidth="1"/>
    <col min="8200" max="8200" width="11.33203125" style="36" bestFit="1" customWidth="1"/>
    <col min="8201" max="8201" width="8.5546875" style="36" bestFit="1" customWidth="1"/>
    <col min="8202" max="8202" width="9.44140625" style="36" bestFit="1" customWidth="1"/>
    <col min="8203" max="8203" width="7.5546875" style="36" bestFit="1" customWidth="1"/>
    <col min="8204" max="8448" width="8.88671875" style="36"/>
    <col min="8449" max="8449" width="50.44140625" style="36" bestFit="1" customWidth="1"/>
    <col min="8450" max="8450" width="10.109375" style="36" bestFit="1" customWidth="1"/>
    <col min="8451" max="8451" width="14.6640625" style="36" bestFit="1" customWidth="1"/>
    <col min="8452" max="8452" width="9.33203125" style="36" bestFit="1" customWidth="1"/>
    <col min="8453" max="8453" width="8.88671875" style="36" bestFit="1"/>
    <col min="8454" max="8454" width="11.6640625" style="36" bestFit="1" customWidth="1"/>
    <col min="8455" max="8455" width="7.109375" style="36" bestFit="1" customWidth="1"/>
    <col min="8456" max="8456" width="11.33203125" style="36" bestFit="1" customWidth="1"/>
    <col min="8457" max="8457" width="8.5546875" style="36" bestFit="1" customWidth="1"/>
    <col min="8458" max="8458" width="9.44140625" style="36" bestFit="1" customWidth="1"/>
    <col min="8459" max="8459" width="7.5546875" style="36" bestFit="1" customWidth="1"/>
    <col min="8460" max="8704" width="8.88671875" style="36"/>
    <col min="8705" max="8705" width="50.44140625" style="36" bestFit="1" customWidth="1"/>
    <col min="8706" max="8706" width="10.109375" style="36" bestFit="1" customWidth="1"/>
    <col min="8707" max="8707" width="14.6640625" style="36" bestFit="1" customWidth="1"/>
    <col min="8708" max="8708" width="9.33203125" style="36" bestFit="1" customWidth="1"/>
    <col min="8709" max="8709" width="8.88671875" style="36" bestFit="1"/>
    <col min="8710" max="8710" width="11.6640625" style="36" bestFit="1" customWidth="1"/>
    <col min="8711" max="8711" width="7.109375" style="36" bestFit="1" customWidth="1"/>
    <col min="8712" max="8712" width="11.33203125" style="36" bestFit="1" customWidth="1"/>
    <col min="8713" max="8713" width="8.5546875" style="36" bestFit="1" customWidth="1"/>
    <col min="8714" max="8714" width="9.44140625" style="36" bestFit="1" customWidth="1"/>
    <col min="8715" max="8715" width="7.5546875" style="36" bestFit="1" customWidth="1"/>
    <col min="8716" max="8960" width="8.88671875" style="36"/>
    <col min="8961" max="8961" width="50.44140625" style="36" bestFit="1" customWidth="1"/>
    <col min="8962" max="8962" width="10.109375" style="36" bestFit="1" customWidth="1"/>
    <col min="8963" max="8963" width="14.6640625" style="36" bestFit="1" customWidth="1"/>
    <col min="8964" max="8964" width="9.33203125" style="36" bestFit="1" customWidth="1"/>
    <col min="8965" max="8965" width="8.88671875" style="36" bestFit="1"/>
    <col min="8966" max="8966" width="11.6640625" style="36" bestFit="1" customWidth="1"/>
    <col min="8967" max="8967" width="7.109375" style="36" bestFit="1" customWidth="1"/>
    <col min="8968" max="8968" width="11.33203125" style="36" bestFit="1" customWidth="1"/>
    <col min="8969" max="8969" width="8.5546875" style="36" bestFit="1" customWidth="1"/>
    <col min="8970" max="8970" width="9.44140625" style="36" bestFit="1" customWidth="1"/>
    <col min="8971" max="8971" width="7.5546875" style="36" bestFit="1" customWidth="1"/>
    <col min="8972" max="9216" width="8.88671875" style="36"/>
    <col min="9217" max="9217" width="50.44140625" style="36" bestFit="1" customWidth="1"/>
    <col min="9218" max="9218" width="10.109375" style="36" bestFit="1" customWidth="1"/>
    <col min="9219" max="9219" width="14.6640625" style="36" bestFit="1" customWidth="1"/>
    <col min="9220" max="9220" width="9.33203125" style="36" bestFit="1" customWidth="1"/>
    <col min="9221" max="9221" width="8.88671875" style="36" bestFit="1"/>
    <col min="9222" max="9222" width="11.6640625" style="36" bestFit="1" customWidth="1"/>
    <col min="9223" max="9223" width="7.109375" style="36" bestFit="1" customWidth="1"/>
    <col min="9224" max="9224" width="11.33203125" style="36" bestFit="1" customWidth="1"/>
    <col min="9225" max="9225" width="8.5546875" style="36" bestFit="1" customWidth="1"/>
    <col min="9226" max="9226" width="9.44140625" style="36" bestFit="1" customWidth="1"/>
    <col min="9227" max="9227" width="7.5546875" style="36" bestFit="1" customWidth="1"/>
    <col min="9228" max="9472" width="8.88671875" style="36"/>
    <col min="9473" max="9473" width="50.44140625" style="36" bestFit="1" customWidth="1"/>
    <col min="9474" max="9474" width="10.109375" style="36" bestFit="1" customWidth="1"/>
    <col min="9475" max="9475" width="14.6640625" style="36" bestFit="1" customWidth="1"/>
    <col min="9476" max="9476" width="9.33203125" style="36" bestFit="1" customWidth="1"/>
    <col min="9477" max="9477" width="8.88671875" style="36" bestFit="1"/>
    <col min="9478" max="9478" width="11.6640625" style="36" bestFit="1" customWidth="1"/>
    <col min="9479" max="9479" width="7.109375" style="36" bestFit="1" customWidth="1"/>
    <col min="9480" max="9480" width="11.33203125" style="36" bestFit="1" customWidth="1"/>
    <col min="9481" max="9481" width="8.5546875" style="36" bestFit="1" customWidth="1"/>
    <col min="9482" max="9482" width="9.44140625" style="36" bestFit="1" customWidth="1"/>
    <col min="9483" max="9483" width="7.5546875" style="36" bestFit="1" customWidth="1"/>
    <col min="9484" max="9728" width="8.88671875" style="36"/>
    <col min="9729" max="9729" width="50.44140625" style="36" bestFit="1" customWidth="1"/>
    <col min="9730" max="9730" width="10.109375" style="36" bestFit="1" customWidth="1"/>
    <col min="9731" max="9731" width="14.6640625" style="36" bestFit="1" customWidth="1"/>
    <col min="9732" max="9732" width="9.33203125" style="36" bestFit="1" customWidth="1"/>
    <col min="9733" max="9733" width="8.88671875" style="36" bestFit="1"/>
    <col min="9734" max="9734" width="11.6640625" style="36" bestFit="1" customWidth="1"/>
    <col min="9735" max="9735" width="7.109375" style="36" bestFit="1" customWidth="1"/>
    <col min="9736" max="9736" width="11.33203125" style="36" bestFit="1" customWidth="1"/>
    <col min="9737" max="9737" width="8.5546875" style="36" bestFit="1" customWidth="1"/>
    <col min="9738" max="9738" width="9.44140625" style="36" bestFit="1" customWidth="1"/>
    <col min="9739" max="9739" width="7.5546875" style="36" bestFit="1" customWidth="1"/>
    <col min="9740" max="9984" width="8.88671875" style="36"/>
    <col min="9985" max="9985" width="50.44140625" style="36" bestFit="1" customWidth="1"/>
    <col min="9986" max="9986" width="10.109375" style="36" bestFit="1" customWidth="1"/>
    <col min="9987" max="9987" width="14.6640625" style="36" bestFit="1" customWidth="1"/>
    <col min="9988" max="9988" width="9.33203125" style="36" bestFit="1" customWidth="1"/>
    <col min="9989" max="9989" width="8.88671875" style="36" bestFit="1"/>
    <col min="9990" max="9990" width="11.6640625" style="36" bestFit="1" customWidth="1"/>
    <col min="9991" max="9991" width="7.109375" style="36" bestFit="1" customWidth="1"/>
    <col min="9992" max="9992" width="11.33203125" style="36" bestFit="1" customWidth="1"/>
    <col min="9993" max="9993" width="8.5546875" style="36" bestFit="1" customWidth="1"/>
    <col min="9994" max="9994" width="9.44140625" style="36" bestFit="1" customWidth="1"/>
    <col min="9995" max="9995" width="7.5546875" style="36" bestFit="1" customWidth="1"/>
    <col min="9996" max="10240" width="8.88671875" style="36"/>
    <col min="10241" max="10241" width="50.44140625" style="36" bestFit="1" customWidth="1"/>
    <col min="10242" max="10242" width="10.109375" style="36" bestFit="1" customWidth="1"/>
    <col min="10243" max="10243" width="14.6640625" style="36" bestFit="1" customWidth="1"/>
    <col min="10244" max="10244" width="9.33203125" style="36" bestFit="1" customWidth="1"/>
    <col min="10245" max="10245" width="8.88671875" style="36" bestFit="1"/>
    <col min="10246" max="10246" width="11.6640625" style="36" bestFit="1" customWidth="1"/>
    <col min="10247" max="10247" width="7.109375" style="36" bestFit="1" customWidth="1"/>
    <col min="10248" max="10248" width="11.33203125" style="36" bestFit="1" customWidth="1"/>
    <col min="10249" max="10249" width="8.5546875" style="36" bestFit="1" customWidth="1"/>
    <col min="10250" max="10250" width="9.44140625" style="36" bestFit="1" customWidth="1"/>
    <col min="10251" max="10251" width="7.5546875" style="36" bestFit="1" customWidth="1"/>
    <col min="10252" max="10496" width="8.88671875" style="36"/>
    <col min="10497" max="10497" width="50.44140625" style="36" bestFit="1" customWidth="1"/>
    <col min="10498" max="10498" width="10.109375" style="36" bestFit="1" customWidth="1"/>
    <col min="10499" max="10499" width="14.6640625" style="36" bestFit="1" customWidth="1"/>
    <col min="10500" max="10500" width="9.33203125" style="36" bestFit="1" customWidth="1"/>
    <col min="10501" max="10501" width="8.88671875" style="36" bestFit="1"/>
    <col min="10502" max="10502" width="11.6640625" style="36" bestFit="1" customWidth="1"/>
    <col min="10503" max="10503" width="7.109375" style="36" bestFit="1" customWidth="1"/>
    <col min="10504" max="10504" width="11.33203125" style="36" bestFit="1" customWidth="1"/>
    <col min="10505" max="10505" width="8.5546875" style="36" bestFit="1" customWidth="1"/>
    <col min="10506" max="10506" width="9.44140625" style="36" bestFit="1" customWidth="1"/>
    <col min="10507" max="10507" width="7.5546875" style="36" bestFit="1" customWidth="1"/>
    <col min="10508" max="10752" width="8.88671875" style="36"/>
    <col min="10753" max="10753" width="50.44140625" style="36" bestFit="1" customWidth="1"/>
    <col min="10754" max="10754" width="10.109375" style="36" bestFit="1" customWidth="1"/>
    <col min="10755" max="10755" width="14.6640625" style="36" bestFit="1" customWidth="1"/>
    <col min="10756" max="10756" width="9.33203125" style="36" bestFit="1" customWidth="1"/>
    <col min="10757" max="10757" width="8.88671875" style="36" bestFit="1"/>
    <col min="10758" max="10758" width="11.6640625" style="36" bestFit="1" customWidth="1"/>
    <col min="10759" max="10759" width="7.109375" style="36" bestFit="1" customWidth="1"/>
    <col min="10760" max="10760" width="11.33203125" style="36" bestFit="1" customWidth="1"/>
    <col min="10761" max="10761" width="8.5546875" style="36" bestFit="1" customWidth="1"/>
    <col min="10762" max="10762" width="9.44140625" style="36" bestFit="1" customWidth="1"/>
    <col min="10763" max="10763" width="7.5546875" style="36" bestFit="1" customWidth="1"/>
    <col min="10764" max="11008" width="8.88671875" style="36"/>
    <col min="11009" max="11009" width="50.44140625" style="36" bestFit="1" customWidth="1"/>
    <col min="11010" max="11010" width="10.109375" style="36" bestFit="1" customWidth="1"/>
    <col min="11011" max="11011" width="14.6640625" style="36" bestFit="1" customWidth="1"/>
    <col min="11012" max="11012" width="9.33203125" style="36" bestFit="1" customWidth="1"/>
    <col min="11013" max="11013" width="8.88671875" style="36" bestFit="1"/>
    <col min="11014" max="11014" width="11.6640625" style="36" bestFit="1" customWidth="1"/>
    <col min="11015" max="11015" width="7.109375" style="36" bestFit="1" customWidth="1"/>
    <col min="11016" max="11016" width="11.33203125" style="36" bestFit="1" customWidth="1"/>
    <col min="11017" max="11017" width="8.5546875" style="36" bestFit="1" customWidth="1"/>
    <col min="11018" max="11018" width="9.44140625" style="36" bestFit="1" customWidth="1"/>
    <col min="11019" max="11019" width="7.5546875" style="36" bestFit="1" customWidth="1"/>
    <col min="11020" max="11264" width="8.88671875" style="36"/>
    <col min="11265" max="11265" width="50.44140625" style="36" bestFit="1" customWidth="1"/>
    <col min="11266" max="11266" width="10.109375" style="36" bestFit="1" customWidth="1"/>
    <col min="11267" max="11267" width="14.6640625" style="36" bestFit="1" customWidth="1"/>
    <col min="11268" max="11268" width="9.33203125" style="36" bestFit="1" customWidth="1"/>
    <col min="11269" max="11269" width="8.88671875" style="36" bestFit="1"/>
    <col min="11270" max="11270" width="11.6640625" style="36" bestFit="1" customWidth="1"/>
    <col min="11271" max="11271" width="7.109375" style="36" bestFit="1" customWidth="1"/>
    <col min="11272" max="11272" width="11.33203125" style="36" bestFit="1" customWidth="1"/>
    <col min="11273" max="11273" width="8.5546875" style="36" bestFit="1" customWidth="1"/>
    <col min="11274" max="11274" width="9.44140625" style="36" bestFit="1" customWidth="1"/>
    <col min="11275" max="11275" width="7.5546875" style="36" bestFit="1" customWidth="1"/>
    <col min="11276" max="11520" width="8.88671875" style="36"/>
    <col min="11521" max="11521" width="50.44140625" style="36" bestFit="1" customWidth="1"/>
    <col min="11522" max="11522" width="10.109375" style="36" bestFit="1" customWidth="1"/>
    <col min="11523" max="11523" width="14.6640625" style="36" bestFit="1" customWidth="1"/>
    <col min="11524" max="11524" width="9.33203125" style="36" bestFit="1" customWidth="1"/>
    <col min="11525" max="11525" width="8.88671875" style="36" bestFit="1"/>
    <col min="11526" max="11526" width="11.6640625" style="36" bestFit="1" customWidth="1"/>
    <col min="11527" max="11527" width="7.109375" style="36" bestFit="1" customWidth="1"/>
    <col min="11528" max="11528" width="11.33203125" style="36" bestFit="1" customWidth="1"/>
    <col min="11529" max="11529" width="8.5546875" style="36" bestFit="1" customWidth="1"/>
    <col min="11530" max="11530" width="9.44140625" style="36" bestFit="1" customWidth="1"/>
    <col min="11531" max="11531" width="7.5546875" style="36" bestFit="1" customWidth="1"/>
    <col min="11532" max="11776" width="8.88671875" style="36"/>
    <col min="11777" max="11777" width="50.44140625" style="36" bestFit="1" customWidth="1"/>
    <col min="11778" max="11778" width="10.109375" style="36" bestFit="1" customWidth="1"/>
    <col min="11779" max="11779" width="14.6640625" style="36" bestFit="1" customWidth="1"/>
    <col min="11780" max="11780" width="9.33203125" style="36" bestFit="1" customWidth="1"/>
    <col min="11781" max="11781" width="8.88671875" style="36" bestFit="1"/>
    <col min="11782" max="11782" width="11.6640625" style="36" bestFit="1" customWidth="1"/>
    <col min="11783" max="11783" width="7.109375" style="36" bestFit="1" customWidth="1"/>
    <col min="11784" max="11784" width="11.33203125" style="36" bestFit="1" customWidth="1"/>
    <col min="11785" max="11785" width="8.5546875" style="36" bestFit="1" customWidth="1"/>
    <col min="11786" max="11786" width="9.44140625" style="36" bestFit="1" customWidth="1"/>
    <col min="11787" max="11787" width="7.5546875" style="36" bestFit="1" customWidth="1"/>
    <col min="11788" max="12032" width="8.88671875" style="36"/>
    <col min="12033" max="12033" width="50.44140625" style="36" bestFit="1" customWidth="1"/>
    <col min="12034" max="12034" width="10.109375" style="36" bestFit="1" customWidth="1"/>
    <col min="12035" max="12035" width="14.6640625" style="36" bestFit="1" customWidth="1"/>
    <col min="12036" max="12036" width="9.33203125" style="36" bestFit="1" customWidth="1"/>
    <col min="12037" max="12037" width="8.88671875" style="36" bestFit="1"/>
    <col min="12038" max="12038" width="11.6640625" style="36" bestFit="1" customWidth="1"/>
    <col min="12039" max="12039" width="7.109375" style="36" bestFit="1" customWidth="1"/>
    <col min="12040" max="12040" width="11.33203125" style="36" bestFit="1" customWidth="1"/>
    <col min="12041" max="12041" width="8.5546875" style="36" bestFit="1" customWidth="1"/>
    <col min="12042" max="12042" width="9.44140625" style="36" bestFit="1" customWidth="1"/>
    <col min="12043" max="12043" width="7.5546875" style="36" bestFit="1" customWidth="1"/>
    <col min="12044" max="12288" width="8.88671875" style="36"/>
    <col min="12289" max="12289" width="50.44140625" style="36" bestFit="1" customWidth="1"/>
    <col min="12290" max="12290" width="10.109375" style="36" bestFit="1" customWidth="1"/>
    <col min="12291" max="12291" width="14.6640625" style="36" bestFit="1" customWidth="1"/>
    <col min="12292" max="12292" width="9.33203125" style="36" bestFit="1" customWidth="1"/>
    <col min="12293" max="12293" width="8.88671875" style="36" bestFit="1"/>
    <col min="12294" max="12294" width="11.6640625" style="36" bestFit="1" customWidth="1"/>
    <col min="12295" max="12295" width="7.109375" style="36" bestFit="1" customWidth="1"/>
    <col min="12296" max="12296" width="11.33203125" style="36" bestFit="1" customWidth="1"/>
    <col min="12297" max="12297" width="8.5546875" style="36" bestFit="1" customWidth="1"/>
    <col min="12298" max="12298" width="9.44140625" style="36" bestFit="1" customWidth="1"/>
    <col min="12299" max="12299" width="7.5546875" style="36" bestFit="1" customWidth="1"/>
    <col min="12300" max="12544" width="8.88671875" style="36"/>
    <col min="12545" max="12545" width="50.44140625" style="36" bestFit="1" customWidth="1"/>
    <col min="12546" max="12546" width="10.109375" style="36" bestFit="1" customWidth="1"/>
    <col min="12547" max="12547" width="14.6640625" style="36" bestFit="1" customWidth="1"/>
    <col min="12548" max="12548" width="9.33203125" style="36" bestFit="1" customWidth="1"/>
    <col min="12549" max="12549" width="8.88671875" style="36" bestFit="1"/>
    <col min="12550" max="12550" width="11.6640625" style="36" bestFit="1" customWidth="1"/>
    <col min="12551" max="12551" width="7.109375" style="36" bestFit="1" customWidth="1"/>
    <col min="12552" max="12552" width="11.33203125" style="36" bestFit="1" customWidth="1"/>
    <col min="12553" max="12553" width="8.5546875" style="36" bestFit="1" customWidth="1"/>
    <col min="12554" max="12554" width="9.44140625" style="36" bestFit="1" customWidth="1"/>
    <col min="12555" max="12555" width="7.5546875" style="36" bestFit="1" customWidth="1"/>
    <col min="12556" max="12800" width="8.88671875" style="36"/>
    <col min="12801" max="12801" width="50.44140625" style="36" bestFit="1" customWidth="1"/>
    <col min="12802" max="12802" width="10.109375" style="36" bestFit="1" customWidth="1"/>
    <col min="12803" max="12803" width="14.6640625" style="36" bestFit="1" customWidth="1"/>
    <col min="12804" max="12804" width="9.33203125" style="36" bestFit="1" customWidth="1"/>
    <col min="12805" max="12805" width="8.88671875" style="36" bestFit="1"/>
    <col min="12806" max="12806" width="11.6640625" style="36" bestFit="1" customWidth="1"/>
    <col min="12807" max="12807" width="7.109375" style="36" bestFit="1" customWidth="1"/>
    <col min="12808" max="12808" width="11.33203125" style="36" bestFit="1" customWidth="1"/>
    <col min="12809" max="12809" width="8.5546875" style="36" bestFit="1" customWidth="1"/>
    <col min="12810" max="12810" width="9.44140625" style="36" bestFit="1" customWidth="1"/>
    <col min="12811" max="12811" width="7.5546875" style="36" bestFit="1" customWidth="1"/>
    <col min="12812" max="13056" width="8.88671875" style="36"/>
    <col min="13057" max="13057" width="50.44140625" style="36" bestFit="1" customWidth="1"/>
    <col min="13058" max="13058" width="10.109375" style="36" bestFit="1" customWidth="1"/>
    <col min="13059" max="13059" width="14.6640625" style="36" bestFit="1" customWidth="1"/>
    <col min="13060" max="13060" width="9.33203125" style="36" bestFit="1" customWidth="1"/>
    <col min="13061" max="13061" width="8.88671875" style="36" bestFit="1"/>
    <col min="13062" max="13062" width="11.6640625" style="36" bestFit="1" customWidth="1"/>
    <col min="13063" max="13063" width="7.109375" style="36" bestFit="1" customWidth="1"/>
    <col min="13064" max="13064" width="11.33203125" style="36" bestFit="1" customWidth="1"/>
    <col min="13065" max="13065" width="8.5546875" style="36" bestFit="1" customWidth="1"/>
    <col min="13066" max="13066" width="9.44140625" style="36" bestFit="1" customWidth="1"/>
    <col min="13067" max="13067" width="7.5546875" style="36" bestFit="1" customWidth="1"/>
    <col min="13068" max="13312" width="8.88671875" style="36"/>
    <col min="13313" max="13313" width="50.44140625" style="36" bestFit="1" customWidth="1"/>
    <col min="13314" max="13314" width="10.109375" style="36" bestFit="1" customWidth="1"/>
    <col min="13315" max="13315" width="14.6640625" style="36" bestFit="1" customWidth="1"/>
    <col min="13316" max="13316" width="9.33203125" style="36" bestFit="1" customWidth="1"/>
    <col min="13317" max="13317" width="8.88671875" style="36" bestFit="1"/>
    <col min="13318" max="13318" width="11.6640625" style="36" bestFit="1" customWidth="1"/>
    <col min="13319" max="13319" width="7.109375" style="36" bestFit="1" customWidth="1"/>
    <col min="13320" max="13320" width="11.33203125" style="36" bestFit="1" customWidth="1"/>
    <col min="13321" max="13321" width="8.5546875" style="36" bestFit="1" customWidth="1"/>
    <col min="13322" max="13322" width="9.44140625" style="36" bestFit="1" customWidth="1"/>
    <col min="13323" max="13323" width="7.5546875" style="36" bestFit="1" customWidth="1"/>
    <col min="13324" max="13568" width="8.88671875" style="36"/>
    <col min="13569" max="13569" width="50.44140625" style="36" bestFit="1" customWidth="1"/>
    <col min="13570" max="13570" width="10.109375" style="36" bestFit="1" customWidth="1"/>
    <col min="13571" max="13571" width="14.6640625" style="36" bestFit="1" customWidth="1"/>
    <col min="13572" max="13572" width="9.33203125" style="36" bestFit="1" customWidth="1"/>
    <col min="13573" max="13573" width="8.88671875" style="36" bestFit="1"/>
    <col min="13574" max="13574" width="11.6640625" style="36" bestFit="1" customWidth="1"/>
    <col min="13575" max="13575" width="7.109375" style="36" bestFit="1" customWidth="1"/>
    <col min="13576" max="13576" width="11.33203125" style="36" bestFit="1" customWidth="1"/>
    <col min="13577" max="13577" width="8.5546875" style="36" bestFit="1" customWidth="1"/>
    <col min="13578" max="13578" width="9.44140625" style="36" bestFit="1" customWidth="1"/>
    <col min="13579" max="13579" width="7.5546875" style="36" bestFit="1" customWidth="1"/>
    <col min="13580" max="13824" width="8.88671875" style="36"/>
    <col min="13825" max="13825" width="50.44140625" style="36" bestFit="1" customWidth="1"/>
    <col min="13826" max="13826" width="10.109375" style="36" bestFit="1" customWidth="1"/>
    <col min="13827" max="13827" width="14.6640625" style="36" bestFit="1" customWidth="1"/>
    <col min="13828" max="13828" width="9.33203125" style="36" bestFit="1" customWidth="1"/>
    <col min="13829" max="13829" width="8.88671875" style="36" bestFit="1"/>
    <col min="13830" max="13830" width="11.6640625" style="36" bestFit="1" customWidth="1"/>
    <col min="13831" max="13831" width="7.109375" style="36" bestFit="1" customWidth="1"/>
    <col min="13832" max="13832" width="11.33203125" style="36" bestFit="1" customWidth="1"/>
    <col min="13833" max="13833" width="8.5546875" style="36" bestFit="1" customWidth="1"/>
    <col min="13834" max="13834" width="9.44140625" style="36" bestFit="1" customWidth="1"/>
    <col min="13835" max="13835" width="7.5546875" style="36" bestFit="1" customWidth="1"/>
    <col min="13836" max="14080" width="8.88671875" style="36"/>
    <col min="14081" max="14081" width="50.44140625" style="36" bestFit="1" customWidth="1"/>
    <col min="14082" max="14082" width="10.109375" style="36" bestFit="1" customWidth="1"/>
    <col min="14083" max="14083" width="14.6640625" style="36" bestFit="1" customWidth="1"/>
    <col min="14084" max="14084" width="9.33203125" style="36" bestFit="1" customWidth="1"/>
    <col min="14085" max="14085" width="8.88671875" style="36" bestFit="1"/>
    <col min="14086" max="14086" width="11.6640625" style="36" bestFit="1" customWidth="1"/>
    <col min="14087" max="14087" width="7.109375" style="36" bestFit="1" customWidth="1"/>
    <col min="14088" max="14088" width="11.33203125" style="36" bestFit="1" customWidth="1"/>
    <col min="14089" max="14089" width="8.5546875" style="36" bestFit="1" customWidth="1"/>
    <col min="14090" max="14090" width="9.44140625" style="36" bestFit="1" customWidth="1"/>
    <col min="14091" max="14091" width="7.5546875" style="36" bestFit="1" customWidth="1"/>
    <col min="14092" max="14336" width="8.88671875" style="36"/>
    <col min="14337" max="14337" width="50.44140625" style="36" bestFit="1" customWidth="1"/>
    <col min="14338" max="14338" width="10.109375" style="36" bestFit="1" customWidth="1"/>
    <col min="14339" max="14339" width="14.6640625" style="36" bestFit="1" customWidth="1"/>
    <col min="14340" max="14340" width="9.33203125" style="36" bestFit="1" customWidth="1"/>
    <col min="14341" max="14341" width="8.88671875" style="36" bestFit="1"/>
    <col min="14342" max="14342" width="11.6640625" style="36" bestFit="1" customWidth="1"/>
    <col min="14343" max="14343" width="7.109375" style="36" bestFit="1" customWidth="1"/>
    <col min="14344" max="14344" width="11.33203125" style="36" bestFit="1" customWidth="1"/>
    <col min="14345" max="14345" width="8.5546875" style="36" bestFit="1" customWidth="1"/>
    <col min="14346" max="14346" width="9.44140625" style="36" bestFit="1" customWidth="1"/>
    <col min="14347" max="14347" width="7.5546875" style="36" bestFit="1" customWidth="1"/>
    <col min="14348" max="14592" width="8.88671875" style="36"/>
    <col min="14593" max="14593" width="50.44140625" style="36" bestFit="1" customWidth="1"/>
    <col min="14594" max="14594" width="10.109375" style="36" bestFit="1" customWidth="1"/>
    <col min="14595" max="14595" width="14.6640625" style="36" bestFit="1" customWidth="1"/>
    <col min="14596" max="14596" width="9.33203125" style="36" bestFit="1" customWidth="1"/>
    <col min="14597" max="14597" width="8.88671875" style="36" bestFit="1"/>
    <col min="14598" max="14598" width="11.6640625" style="36" bestFit="1" customWidth="1"/>
    <col min="14599" max="14599" width="7.109375" style="36" bestFit="1" customWidth="1"/>
    <col min="14600" max="14600" width="11.33203125" style="36" bestFit="1" customWidth="1"/>
    <col min="14601" max="14601" width="8.5546875" style="36" bestFit="1" customWidth="1"/>
    <col min="14602" max="14602" width="9.44140625" style="36" bestFit="1" customWidth="1"/>
    <col min="14603" max="14603" width="7.5546875" style="36" bestFit="1" customWidth="1"/>
    <col min="14604" max="14848" width="8.88671875" style="36"/>
    <col min="14849" max="14849" width="50.44140625" style="36" bestFit="1" customWidth="1"/>
    <col min="14850" max="14850" width="10.109375" style="36" bestFit="1" customWidth="1"/>
    <col min="14851" max="14851" width="14.6640625" style="36" bestFit="1" customWidth="1"/>
    <col min="14852" max="14852" width="9.33203125" style="36" bestFit="1" customWidth="1"/>
    <col min="14853" max="14853" width="8.88671875" style="36" bestFit="1"/>
    <col min="14854" max="14854" width="11.6640625" style="36" bestFit="1" customWidth="1"/>
    <col min="14855" max="14855" width="7.109375" style="36" bestFit="1" customWidth="1"/>
    <col min="14856" max="14856" width="11.33203125" style="36" bestFit="1" customWidth="1"/>
    <col min="14857" max="14857" width="8.5546875" style="36" bestFit="1" customWidth="1"/>
    <col min="14858" max="14858" width="9.44140625" style="36" bestFit="1" customWidth="1"/>
    <col min="14859" max="14859" width="7.5546875" style="36" bestFit="1" customWidth="1"/>
    <col min="14860" max="15104" width="8.88671875" style="36"/>
    <col min="15105" max="15105" width="50.44140625" style="36" bestFit="1" customWidth="1"/>
    <col min="15106" max="15106" width="10.109375" style="36" bestFit="1" customWidth="1"/>
    <col min="15107" max="15107" width="14.6640625" style="36" bestFit="1" customWidth="1"/>
    <col min="15108" max="15108" width="9.33203125" style="36" bestFit="1" customWidth="1"/>
    <col min="15109" max="15109" width="8.88671875" style="36" bestFit="1"/>
    <col min="15110" max="15110" width="11.6640625" style="36" bestFit="1" customWidth="1"/>
    <col min="15111" max="15111" width="7.109375" style="36" bestFit="1" customWidth="1"/>
    <col min="15112" max="15112" width="11.33203125" style="36" bestFit="1" customWidth="1"/>
    <col min="15113" max="15113" width="8.5546875" style="36" bestFit="1" customWidth="1"/>
    <col min="15114" max="15114" width="9.44140625" style="36" bestFit="1" customWidth="1"/>
    <col min="15115" max="15115" width="7.5546875" style="36" bestFit="1" customWidth="1"/>
    <col min="15116" max="15360" width="8.88671875" style="36"/>
    <col min="15361" max="15361" width="50.44140625" style="36" bestFit="1" customWidth="1"/>
    <col min="15362" max="15362" width="10.109375" style="36" bestFit="1" customWidth="1"/>
    <col min="15363" max="15363" width="14.6640625" style="36" bestFit="1" customWidth="1"/>
    <col min="15364" max="15364" width="9.33203125" style="36" bestFit="1" customWidth="1"/>
    <col min="15365" max="15365" width="8.88671875" style="36" bestFit="1"/>
    <col min="15366" max="15366" width="11.6640625" style="36" bestFit="1" customWidth="1"/>
    <col min="15367" max="15367" width="7.109375" style="36" bestFit="1" customWidth="1"/>
    <col min="15368" max="15368" width="11.33203125" style="36" bestFit="1" customWidth="1"/>
    <col min="15369" max="15369" width="8.5546875" style="36" bestFit="1" customWidth="1"/>
    <col min="15370" max="15370" width="9.44140625" style="36" bestFit="1" customWidth="1"/>
    <col min="15371" max="15371" width="7.5546875" style="36" bestFit="1" customWidth="1"/>
    <col min="15372" max="15616" width="8.88671875" style="36"/>
    <col min="15617" max="15617" width="50.44140625" style="36" bestFit="1" customWidth="1"/>
    <col min="15618" max="15618" width="10.109375" style="36" bestFit="1" customWidth="1"/>
    <col min="15619" max="15619" width="14.6640625" style="36" bestFit="1" customWidth="1"/>
    <col min="15620" max="15620" width="9.33203125" style="36" bestFit="1" customWidth="1"/>
    <col min="15621" max="15621" width="8.88671875" style="36" bestFit="1"/>
    <col min="15622" max="15622" width="11.6640625" style="36" bestFit="1" customWidth="1"/>
    <col min="15623" max="15623" width="7.109375" style="36" bestFit="1" customWidth="1"/>
    <col min="15624" max="15624" width="11.33203125" style="36" bestFit="1" customWidth="1"/>
    <col min="15625" max="15625" width="8.5546875" style="36" bestFit="1" customWidth="1"/>
    <col min="15626" max="15626" width="9.44140625" style="36" bestFit="1" customWidth="1"/>
    <col min="15627" max="15627" width="7.5546875" style="36" bestFit="1" customWidth="1"/>
    <col min="15628" max="15872" width="8.88671875" style="36"/>
    <col min="15873" max="15873" width="50.44140625" style="36" bestFit="1" customWidth="1"/>
    <col min="15874" max="15874" width="10.109375" style="36" bestFit="1" customWidth="1"/>
    <col min="15875" max="15875" width="14.6640625" style="36" bestFit="1" customWidth="1"/>
    <col min="15876" max="15876" width="9.33203125" style="36" bestFit="1" customWidth="1"/>
    <col min="15877" max="15877" width="8.88671875" style="36" bestFit="1"/>
    <col min="15878" max="15878" width="11.6640625" style="36" bestFit="1" customWidth="1"/>
    <col min="15879" max="15879" width="7.109375" style="36" bestFit="1" customWidth="1"/>
    <col min="15880" max="15880" width="11.33203125" style="36" bestFit="1" customWidth="1"/>
    <col min="15881" max="15881" width="8.5546875" style="36" bestFit="1" customWidth="1"/>
    <col min="15882" max="15882" width="9.44140625" style="36" bestFit="1" customWidth="1"/>
    <col min="15883" max="15883" width="7.5546875" style="36" bestFit="1" customWidth="1"/>
    <col min="15884" max="16128" width="8.88671875" style="36"/>
    <col min="16129" max="16129" width="50.44140625" style="36" bestFit="1" customWidth="1"/>
    <col min="16130" max="16130" width="10.109375" style="36" bestFit="1" customWidth="1"/>
    <col min="16131" max="16131" width="14.6640625" style="36" bestFit="1" customWidth="1"/>
    <col min="16132" max="16132" width="9.33203125" style="36" bestFit="1" customWidth="1"/>
    <col min="16133" max="16133" width="8.88671875" style="36" bestFit="1"/>
    <col min="16134" max="16134" width="11.6640625" style="36" bestFit="1" customWidth="1"/>
    <col min="16135" max="16135" width="7.109375" style="36" bestFit="1" customWidth="1"/>
    <col min="16136" max="16136" width="11.33203125" style="36" bestFit="1" customWidth="1"/>
    <col min="16137" max="16137" width="8.5546875" style="36" bestFit="1" customWidth="1"/>
    <col min="16138" max="16138" width="9.44140625" style="36" bestFit="1" customWidth="1"/>
    <col min="16139" max="16139" width="7.5546875" style="36" bestFit="1" customWidth="1"/>
    <col min="16140" max="16384" width="8.88671875" style="36"/>
  </cols>
  <sheetData>
    <row r="1" spans="1:11" ht="15.6" x14ac:dyDescent="0.3">
      <c r="A1" s="64" t="s">
        <v>79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x14ac:dyDescent="0.3">
      <c r="A2" s="62" t="s">
        <v>80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x14ac:dyDescent="0.3">
      <c r="A3" s="62" t="s">
        <v>81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x14ac:dyDescent="0.3">
      <c r="A4" s="63" t="s">
        <v>242</v>
      </c>
      <c r="B4" s="63"/>
      <c r="C4" s="63"/>
      <c r="D4" s="63"/>
      <c r="E4" s="63"/>
      <c r="F4" s="63"/>
      <c r="G4" s="63"/>
      <c r="H4" s="63"/>
      <c r="I4" s="63"/>
      <c r="J4" s="63"/>
      <c r="K4" s="63"/>
    </row>
    <row r="5" spans="1:11" x14ac:dyDescent="0.3">
      <c r="A5" s="27" t="s">
        <v>27</v>
      </c>
      <c r="B5" s="27" t="s">
        <v>28</v>
      </c>
      <c r="C5" s="27" t="s">
        <v>34</v>
      </c>
      <c r="D5" s="27" t="s">
        <v>35</v>
      </c>
      <c r="E5" s="27" t="s">
        <v>36</v>
      </c>
      <c r="F5" s="27" t="s">
        <v>19</v>
      </c>
      <c r="G5" s="27" t="s">
        <v>34</v>
      </c>
      <c r="H5" s="27" t="s">
        <v>30</v>
      </c>
      <c r="I5" s="27" t="s">
        <v>36</v>
      </c>
      <c r="J5" s="27" t="s">
        <v>33</v>
      </c>
      <c r="K5" s="27" t="s">
        <v>34</v>
      </c>
    </row>
    <row r="6" spans="1:11" x14ac:dyDescent="0.3">
      <c r="A6" s="28"/>
      <c r="B6" s="27" t="s">
        <v>29</v>
      </c>
      <c r="C6" s="27" t="s">
        <v>37</v>
      </c>
      <c r="D6" s="27" t="s">
        <v>32</v>
      </c>
      <c r="E6" s="27" t="s">
        <v>38</v>
      </c>
      <c r="F6" s="27" t="s">
        <v>29</v>
      </c>
      <c r="G6" s="27" t="s">
        <v>31</v>
      </c>
      <c r="H6" s="27" t="s">
        <v>32</v>
      </c>
      <c r="I6" s="27" t="s">
        <v>38</v>
      </c>
      <c r="J6" s="27" t="s">
        <v>29</v>
      </c>
      <c r="K6" s="27" t="s">
        <v>39</v>
      </c>
    </row>
    <row r="7" spans="1:11" x14ac:dyDescent="0.3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1" x14ac:dyDescent="0.3">
      <c r="A8" s="61" t="s">
        <v>64</v>
      </c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1" x14ac:dyDescent="0.3">
      <c r="A9" s="32" t="s">
        <v>82</v>
      </c>
      <c r="B9" s="30">
        <v>-288</v>
      </c>
      <c r="C9" s="30">
        <v>0</v>
      </c>
      <c r="D9" s="30">
        <v>0</v>
      </c>
      <c r="E9" s="30">
        <v>0</v>
      </c>
      <c r="F9" s="30">
        <v>-288</v>
      </c>
      <c r="G9" s="30">
        <v>111</v>
      </c>
      <c r="H9" s="30">
        <v>0</v>
      </c>
      <c r="I9" s="30">
        <v>0</v>
      </c>
      <c r="J9" s="30">
        <v>-399</v>
      </c>
      <c r="K9" s="31">
        <v>0</v>
      </c>
    </row>
    <row r="10" spans="1:11" x14ac:dyDescent="0.3">
      <c r="A10" s="32" t="s">
        <v>83</v>
      </c>
      <c r="B10" s="32" t="s">
        <v>84</v>
      </c>
      <c r="C10" s="30">
        <v>0</v>
      </c>
      <c r="D10" s="30">
        <v>0</v>
      </c>
      <c r="E10" s="30">
        <v>0</v>
      </c>
      <c r="F10" s="30">
        <v>-51</v>
      </c>
      <c r="G10" s="30">
        <v>1</v>
      </c>
      <c r="H10" s="30">
        <v>0</v>
      </c>
      <c r="I10" s="30">
        <v>0</v>
      </c>
      <c r="J10" s="32" t="s">
        <v>243</v>
      </c>
      <c r="K10" s="31">
        <v>0</v>
      </c>
    </row>
    <row r="11" spans="1:11" x14ac:dyDescent="0.3">
      <c r="A11" s="32" t="s">
        <v>85</v>
      </c>
      <c r="B11" s="32" t="s">
        <v>86</v>
      </c>
      <c r="C11" s="30">
        <v>0</v>
      </c>
      <c r="D11" s="30">
        <v>0</v>
      </c>
      <c r="E11" s="30">
        <v>0</v>
      </c>
      <c r="F11" s="30">
        <v>-48</v>
      </c>
      <c r="G11" s="30">
        <v>3</v>
      </c>
      <c r="H11" s="30">
        <v>0</v>
      </c>
      <c r="I11" s="30">
        <v>0</v>
      </c>
      <c r="J11" s="32" t="s">
        <v>84</v>
      </c>
      <c r="K11" s="31">
        <v>0</v>
      </c>
    </row>
    <row r="12" spans="1:11" x14ac:dyDescent="0.3">
      <c r="A12" s="32" t="s">
        <v>87</v>
      </c>
      <c r="B12" s="32" t="s">
        <v>89</v>
      </c>
      <c r="C12" s="30">
        <v>0</v>
      </c>
      <c r="D12" s="30">
        <v>0</v>
      </c>
      <c r="E12" s="30">
        <v>0</v>
      </c>
      <c r="F12" s="30">
        <v>-15</v>
      </c>
      <c r="G12" s="30">
        <v>22</v>
      </c>
      <c r="H12" s="30">
        <v>0</v>
      </c>
      <c r="I12" s="30">
        <v>0</v>
      </c>
      <c r="J12" s="32" t="s">
        <v>244</v>
      </c>
      <c r="K12" s="31">
        <v>0</v>
      </c>
    </row>
    <row r="13" spans="1:11" x14ac:dyDescent="0.3">
      <c r="A13" s="32" t="s">
        <v>90</v>
      </c>
      <c r="B13" s="32" t="s">
        <v>91</v>
      </c>
      <c r="C13" s="30">
        <v>0</v>
      </c>
      <c r="D13" s="30">
        <v>0</v>
      </c>
      <c r="E13" s="30">
        <v>0</v>
      </c>
      <c r="F13" s="30">
        <v>-14</v>
      </c>
      <c r="G13" s="30">
        <v>0</v>
      </c>
      <c r="H13" s="30">
        <v>0</v>
      </c>
      <c r="I13" s="30">
        <v>0</v>
      </c>
      <c r="J13" s="32" t="s">
        <v>91</v>
      </c>
      <c r="K13" s="31">
        <v>0</v>
      </c>
    </row>
    <row r="14" spans="1:11" x14ac:dyDescent="0.3">
      <c r="A14" s="32" t="s">
        <v>92</v>
      </c>
      <c r="B14" s="30">
        <v>-219</v>
      </c>
      <c r="C14" s="30">
        <v>40</v>
      </c>
      <c r="D14" s="30">
        <v>0</v>
      </c>
      <c r="E14" s="30">
        <v>0</v>
      </c>
      <c r="F14" s="30">
        <v>-179</v>
      </c>
      <c r="G14" s="30">
        <v>83</v>
      </c>
      <c r="H14" s="30">
        <v>0</v>
      </c>
      <c r="I14" s="30">
        <v>0</v>
      </c>
      <c r="J14" s="30">
        <v>-262</v>
      </c>
      <c r="K14" s="31">
        <v>535</v>
      </c>
    </row>
    <row r="15" spans="1:11" x14ac:dyDescent="0.3">
      <c r="A15" s="32" t="s">
        <v>93</v>
      </c>
      <c r="B15" s="32" t="s">
        <v>95</v>
      </c>
      <c r="C15" s="30">
        <v>0</v>
      </c>
      <c r="D15" s="30">
        <v>0</v>
      </c>
      <c r="E15" s="30">
        <v>0</v>
      </c>
      <c r="F15" s="30">
        <v>-86</v>
      </c>
      <c r="G15" s="30">
        <v>49</v>
      </c>
      <c r="H15" s="30">
        <v>0</v>
      </c>
      <c r="I15" s="30">
        <v>0</v>
      </c>
      <c r="J15" s="30">
        <v>-135</v>
      </c>
      <c r="K15" s="31">
        <v>0</v>
      </c>
    </row>
    <row r="16" spans="1:11" x14ac:dyDescent="0.3">
      <c r="A16" s="32" t="s">
        <v>96</v>
      </c>
      <c r="B16" s="30">
        <v>-2417</v>
      </c>
      <c r="C16" s="30">
        <v>300</v>
      </c>
      <c r="D16" s="30">
        <v>0</v>
      </c>
      <c r="E16" s="30">
        <v>0</v>
      </c>
      <c r="F16" s="30">
        <v>-2117</v>
      </c>
      <c r="G16" s="30">
        <v>303</v>
      </c>
      <c r="H16" s="30">
        <v>0</v>
      </c>
      <c r="I16" s="30">
        <v>0</v>
      </c>
      <c r="J16" s="30">
        <v>-2420</v>
      </c>
      <c r="K16" s="31">
        <v>66</v>
      </c>
    </row>
    <row r="17" spans="1:11" x14ac:dyDescent="0.3">
      <c r="A17" s="32" t="s">
        <v>97</v>
      </c>
      <c r="B17" s="32" t="s">
        <v>98</v>
      </c>
      <c r="C17" s="30">
        <v>0</v>
      </c>
      <c r="D17" s="30">
        <v>0</v>
      </c>
      <c r="E17" s="30">
        <v>0</v>
      </c>
      <c r="F17" s="30">
        <v>-64</v>
      </c>
      <c r="G17" s="30">
        <v>3</v>
      </c>
      <c r="H17" s="30">
        <v>0</v>
      </c>
      <c r="I17" s="30">
        <v>0</v>
      </c>
      <c r="J17" s="32" t="s">
        <v>245</v>
      </c>
      <c r="K17" s="31">
        <v>0</v>
      </c>
    </row>
    <row r="18" spans="1:11" x14ac:dyDescent="0.3">
      <c r="A18" s="32" t="s">
        <v>99</v>
      </c>
      <c r="B18" s="32" t="s">
        <v>100</v>
      </c>
      <c r="C18" s="30">
        <v>0</v>
      </c>
      <c r="D18" s="30">
        <v>0</v>
      </c>
      <c r="E18" s="30">
        <v>0</v>
      </c>
      <c r="F18" s="32" t="s">
        <v>101</v>
      </c>
      <c r="G18" s="30">
        <v>0</v>
      </c>
      <c r="H18" s="30">
        <v>0</v>
      </c>
      <c r="I18" s="30">
        <v>0</v>
      </c>
      <c r="J18" s="32" t="s">
        <v>100</v>
      </c>
      <c r="K18" s="31">
        <v>0</v>
      </c>
    </row>
    <row r="19" spans="1:11" x14ac:dyDescent="0.3">
      <c r="A19" s="32" t="s">
        <v>102</v>
      </c>
      <c r="B19" s="32" t="s">
        <v>104</v>
      </c>
      <c r="C19" s="30">
        <v>0</v>
      </c>
      <c r="D19" s="30">
        <v>0</v>
      </c>
      <c r="E19" s="30">
        <v>0</v>
      </c>
      <c r="F19" s="30">
        <v>-28</v>
      </c>
      <c r="G19" s="30">
        <v>26</v>
      </c>
      <c r="H19" s="30">
        <v>0</v>
      </c>
      <c r="I19" s="30">
        <v>0</v>
      </c>
      <c r="J19" s="32" t="s">
        <v>246</v>
      </c>
      <c r="K19" s="31">
        <v>0</v>
      </c>
    </row>
    <row r="20" spans="1:11" x14ac:dyDescent="0.3">
      <c r="A20" s="32" t="s">
        <v>247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7</v>
      </c>
      <c r="H20" s="30">
        <v>0</v>
      </c>
      <c r="I20" s="30">
        <v>0</v>
      </c>
      <c r="J20" s="32" t="s">
        <v>129</v>
      </c>
      <c r="K20" s="31">
        <v>0</v>
      </c>
    </row>
    <row r="21" spans="1:11" x14ac:dyDescent="0.3">
      <c r="A21" s="32" t="s">
        <v>105</v>
      </c>
      <c r="B21" s="32" t="s">
        <v>108</v>
      </c>
      <c r="C21" s="30">
        <v>0</v>
      </c>
      <c r="D21" s="30">
        <v>0</v>
      </c>
      <c r="E21" s="30">
        <v>0</v>
      </c>
      <c r="F21" s="30">
        <v>-13</v>
      </c>
      <c r="G21" s="30">
        <v>13</v>
      </c>
      <c r="H21" s="30">
        <v>0</v>
      </c>
      <c r="I21" s="30">
        <v>0</v>
      </c>
      <c r="J21" s="32" t="s">
        <v>114</v>
      </c>
      <c r="K21" s="31">
        <v>0</v>
      </c>
    </row>
    <row r="22" spans="1:11" x14ac:dyDescent="0.3">
      <c r="A22" s="32" t="s">
        <v>109</v>
      </c>
      <c r="B22" s="30">
        <v>-257</v>
      </c>
      <c r="C22" s="30">
        <v>0</v>
      </c>
      <c r="D22" s="30">
        <v>0</v>
      </c>
      <c r="E22" s="30">
        <v>0</v>
      </c>
      <c r="F22" s="30">
        <v>-257</v>
      </c>
      <c r="G22" s="30">
        <v>44</v>
      </c>
      <c r="H22" s="30">
        <v>0</v>
      </c>
      <c r="I22" s="30">
        <v>0</v>
      </c>
      <c r="J22" s="30">
        <v>-301</v>
      </c>
      <c r="K22" s="31">
        <v>0</v>
      </c>
    </row>
    <row r="23" spans="1:11" x14ac:dyDescent="0.3">
      <c r="A23" s="32" t="s">
        <v>110</v>
      </c>
      <c r="B23" s="32" t="s">
        <v>106</v>
      </c>
      <c r="C23" s="30">
        <v>0</v>
      </c>
      <c r="D23" s="30">
        <v>0</v>
      </c>
      <c r="E23" s="30">
        <v>0</v>
      </c>
      <c r="F23" s="32" t="s">
        <v>107</v>
      </c>
      <c r="G23" s="30">
        <v>0</v>
      </c>
      <c r="H23" s="30">
        <v>0</v>
      </c>
      <c r="I23" s="30">
        <v>0</v>
      </c>
      <c r="J23" s="32" t="s">
        <v>106</v>
      </c>
      <c r="K23" s="31">
        <v>0</v>
      </c>
    </row>
    <row r="24" spans="1:11" x14ac:dyDescent="0.3">
      <c r="A24" s="32" t="s">
        <v>112</v>
      </c>
      <c r="B24" s="32" t="s">
        <v>114</v>
      </c>
      <c r="C24" s="30">
        <v>0</v>
      </c>
      <c r="D24" s="30">
        <v>0</v>
      </c>
      <c r="E24" s="30">
        <v>0</v>
      </c>
      <c r="F24" s="30">
        <v>-26</v>
      </c>
      <c r="G24" s="30">
        <v>0</v>
      </c>
      <c r="H24" s="30">
        <v>0</v>
      </c>
      <c r="I24" s="30">
        <v>0</v>
      </c>
      <c r="J24" s="32" t="s">
        <v>114</v>
      </c>
      <c r="K24" s="31">
        <v>0</v>
      </c>
    </row>
    <row r="25" spans="1:11" x14ac:dyDescent="0.3">
      <c r="A25" s="32" t="s">
        <v>115</v>
      </c>
      <c r="B25" s="32" t="s">
        <v>100</v>
      </c>
      <c r="C25" s="30">
        <v>0</v>
      </c>
      <c r="D25" s="30">
        <v>0</v>
      </c>
      <c r="E25" s="30">
        <v>0</v>
      </c>
      <c r="F25" s="32" t="s">
        <v>101</v>
      </c>
      <c r="G25" s="30">
        <v>1</v>
      </c>
      <c r="H25" s="30">
        <v>0</v>
      </c>
      <c r="I25" s="30">
        <v>0</v>
      </c>
      <c r="J25" s="32" t="s">
        <v>111</v>
      </c>
      <c r="K25" s="31">
        <v>0</v>
      </c>
    </row>
    <row r="26" spans="1:11" x14ac:dyDescent="0.3">
      <c r="A26" s="32" t="s">
        <v>116</v>
      </c>
      <c r="B26" s="32" t="s">
        <v>113</v>
      </c>
      <c r="C26" s="30">
        <v>0</v>
      </c>
      <c r="D26" s="30">
        <v>0</v>
      </c>
      <c r="E26" s="30">
        <v>0</v>
      </c>
      <c r="F26" s="30">
        <v>-20</v>
      </c>
      <c r="G26" s="30">
        <v>30</v>
      </c>
      <c r="H26" s="30">
        <v>0</v>
      </c>
      <c r="I26" s="30">
        <v>0</v>
      </c>
      <c r="J26" s="32" t="s">
        <v>248</v>
      </c>
      <c r="K26" s="31">
        <v>0</v>
      </c>
    </row>
    <row r="27" spans="1:11" x14ac:dyDescent="0.3">
      <c r="A27" s="29" t="s">
        <v>117</v>
      </c>
      <c r="B27" s="32" t="s">
        <v>118</v>
      </c>
      <c r="C27" s="30">
        <v>0</v>
      </c>
      <c r="D27" s="30">
        <v>0</v>
      </c>
      <c r="E27" s="30">
        <v>0</v>
      </c>
      <c r="F27" s="30">
        <v>-46</v>
      </c>
      <c r="G27" s="30">
        <v>31</v>
      </c>
      <c r="H27" s="30">
        <v>0</v>
      </c>
      <c r="I27" s="30">
        <v>0</v>
      </c>
      <c r="J27" s="32" t="s">
        <v>249</v>
      </c>
      <c r="K27" s="31">
        <v>0</v>
      </c>
    </row>
    <row r="28" spans="1:11" x14ac:dyDescent="0.3">
      <c r="A28" s="32" t="s">
        <v>119</v>
      </c>
      <c r="B28" s="32" t="s">
        <v>120</v>
      </c>
      <c r="C28" s="30">
        <v>0</v>
      </c>
      <c r="D28" s="30">
        <v>0</v>
      </c>
      <c r="E28" s="30">
        <v>0</v>
      </c>
      <c r="F28" s="32" t="s">
        <v>121</v>
      </c>
      <c r="G28" s="30">
        <v>2</v>
      </c>
      <c r="H28" s="30">
        <v>0</v>
      </c>
      <c r="I28" s="30">
        <v>0</v>
      </c>
      <c r="J28" s="32" t="s">
        <v>106</v>
      </c>
      <c r="K28" s="31">
        <v>0</v>
      </c>
    </row>
    <row r="29" spans="1:11" x14ac:dyDescent="0.3">
      <c r="A29" s="29" t="s">
        <v>122</v>
      </c>
      <c r="B29" s="32" t="s">
        <v>106</v>
      </c>
      <c r="C29" s="30">
        <v>0</v>
      </c>
      <c r="D29" s="30">
        <v>0</v>
      </c>
      <c r="E29" s="30">
        <v>0</v>
      </c>
      <c r="F29" s="32" t="s">
        <v>107</v>
      </c>
      <c r="G29" s="30">
        <v>0</v>
      </c>
      <c r="H29" s="30">
        <v>0</v>
      </c>
      <c r="I29" s="30">
        <v>0</v>
      </c>
      <c r="J29" s="32" t="s">
        <v>106</v>
      </c>
      <c r="K29" s="31">
        <v>0</v>
      </c>
    </row>
    <row r="30" spans="1:11" x14ac:dyDescent="0.3">
      <c r="A30" s="32" t="s">
        <v>123</v>
      </c>
      <c r="B30" s="32" t="s">
        <v>124</v>
      </c>
      <c r="C30" s="30">
        <v>0</v>
      </c>
      <c r="D30" s="30">
        <v>0</v>
      </c>
      <c r="E30" s="30">
        <v>0</v>
      </c>
      <c r="F30" s="30">
        <v>-96</v>
      </c>
      <c r="G30" s="30">
        <v>48</v>
      </c>
      <c r="H30" s="30">
        <v>0</v>
      </c>
      <c r="I30" s="30">
        <v>0</v>
      </c>
      <c r="J30" s="30">
        <v>-144</v>
      </c>
      <c r="K30" s="31">
        <v>0</v>
      </c>
    </row>
    <row r="31" spans="1:11" x14ac:dyDescent="0.3">
      <c r="A31" s="32" t="s">
        <v>125</v>
      </c>
      <c r="B31" s="32" t="s">
        <v>91</v>
      </c>
      <c r="C31" s="30">
        <v>0</v>
      </c>
      <c r="D31" s="30">
        <v>0</v>
      </c>
      <c r="E31" s="30">
        <v>0</v>
      </c>
      <c r="F31" s="30">
        <v>-14</v>
      </c>
      <c r="G31" s="30">
        <v>0</v>
      </c>
      <c r="H31" s="30">
        <v>0</v>
      </c>
      <c r="I31" s="30">
        <v>0</v>
      </c>
      <c r="J31" s="32" t="s">
        <v>91</v>
      </c>
      <c r="K31" s="31">
        <v>0</v>
      </c>
    </row>
    <row r="32" spans="1:11" x14ac:dyDescent="0.3">
      <c r="A32" s="29" t="s">
        <v>126</v>
      </c>
      <c r="B32" s="32" t="s">
        <v>127</v>
      </c>
      <c r="C32" s="30">
        <v>0</v>
      </c>
      <c r="D32" s="30">
        <v>0</v>
      </c>
      <c r="E32" s="30">
        <v>0</v>
      </c>
      <c r="F32" s="30">
        <v>-21</v>
      </c>
      <c r="G32" s="30">
        <v>41</v>
      </c>
      <c r="H32" s="30">
        <v>0</v>
      </c>
      <c r="I32" s="30">
        <v>0</v>
      </c>
      <c r="J32" s="32" t="s">
        <v>250</v>
      </c>
      <c r="K32" s="31">
        <v>0</v>
      </c>
    </row>
    <row r="33" spans="1:11" x14ac:dyDescent="0.3">
      <c r="A33" s="32" t="s">
        <v>251</v>
      </c>
      <c r="B33" s="32" t="s">
        <v>103</v>
      </c>
      <c r="C33" s="30">
        <v>0</v>
      </c>
      <c r="D33" s="30">
        <v>0</v>
      </c>
      <c r="E33" s="30">
        <v>0</v>
      </c>
      <c r="F33" s="30">
        <v>-23</v>
      </c>
      <c r="G33" s="30">
        <v>15</v>
      </c>
      <c r="H33" s="30">
        <v>0</v>
      </c>
      <c r="I33" s="30">
        <v>0</v>
      </c>
      <c r="J33" s="32" t="s">
        <v>153</v>
      </c>
      <c r="K33" s="31">
        <v>0</v>
      </c>
    </row>
    <row r="34" spans="1:11" x14ac:dyDescent="0.3">
      <c r="A34" s="29" t="s">
        <v>128</v>
      </c>
      <c r="B34" s="32" t="s">
        <v>106</v>
      </c>
      <c r="C34" s="30">
        <v>0</v>
      </c>
      <c r="D34" s="30">
        <v>0</v>
      </c>
      <c r="E34" s="30">
        <v>0</v>
      </c>
      <c r="F34" s="32" t="s">
        <v>107</v>
      </c>
      <c r="G34" s="30">
        <v>2</v>
      </c>
      <c r="H34" s="30">
        <v>0</v>
      </c>
      <c r="I34" s="30">
        <v>0</v>
      </c>
      <c r="J34" s="32" t="s">
        <v>88</v>
      </c>
      <c r="K34" s="31">
        <v>0</v>
      </c>
    </row>
    <row r="35" spans="1:11" x14ac:dyDescent="0.3">
      <c r="A35" s="32" t="s">
        <v>131</v>
      </c>
      <c r="B35" s="30">
        <v>-595</v>
      </c>
      <c r="C35" s="30">
        <v>0</v>
      </c>
      <c r="D35" s="30">
        <v>0</v>
      </c>
      <c r="E35" s="30">
        <v>0</v>
      </c>
      <c r="F35" s="30">
        <v>-595</v>
      </c>
      <c r="G35" s="30">
        <v>118</v>
      </c>
      <c r="H35" s="30">
        <v>0</v>
      </c>
      <c r="I35" s="30">
        <v>0</v>
      </c>
      <c r="J35" s="30">
        <v>-713</v>
      </c>
      <c r="K35" s="31">
        <v>0</v>
      </c>
    </row>
    <row r="36" spans="1:11" x14ac:dyDescent="0.3">
      <c r="A36" s="32" t="s">
        <v>132</v>
      </c>
      <c r="B36" s="32" t="s">
        <v>133</v>
      </c>
      <c r="C36" s="30">
        <v>0</v>
      </c>
      <c r="D36" s="30">
        <v>0</v>
      </c>
      <c r="E36" s="30">
        <v>0</v>
      </c>
      <c r="F36" s="30">
        <v>-33</v>
      </c>
      <c r="G36" s="30">
        <v>0</v>
      </c>
      <c r="H36" s="30">
        <v>0</v>
      </c>
      <c r="I36" s="30">
        <v>0</v>
      </c>
      <c r="J36" s="32" t="s">
        <v>133</v>
      </c>
      <c r="K36" s="31">
        <v>0</v>
      </c>
    </row>
    <row r="37" spans="1:11" x14ac:dyDescent="0.3">
      <c r="A37" s="32" t="s">
        <v>252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1</v>
      </c>
      <c r="H37" s="30">
        <v>0</v>
      </c>
      <c r="I37" s="30">
        <v>0</v>
      </c>
      <c r="J37" s="32" t="s">
        <v>164</v>
      </c>
      <c r="K37" s="31">
        <v>0</v>
      </c>
    </row>
    <row r="38" spans="1:11" x14ac:dyDescent="0.3">
      <c r="A38" s="32" t="s">
        <v>134</v>
      </c>
      <c r="B38" s="30">
        <v>-281</v>
      </c>
      <c r="C38" s="30">
        <v>0</v>
      </c>
      <c r="D38" s="30">
        <v>0</v>
      </c>
      <c r="E38" s="30">
        <v>0</v>
      </c>
      <c r="F38" s="30">
        <v>-281</v>
      </c>
      <c r="G38" s="30">
        <v>45</v>
      </c>
      <c r="H38" s="30">
        <v>0</v>
      </c>
      <c r="I38" s="30">
        <v>0</v>
      </c>
      <c r="J38" s="30">
        <v>-326</v>
      </c>
      <c r="K38" s="31">
        <v>0</v>
      </c>
    </row>
    <row r="39" spans="1:11" x14ac:dyDescent="0.3">
      <c r="A39" s="32" t="s">
        <v>135</v>
      </c>
      <c r="B39" s="32" t="s">
        <v>136</v>
      </c>
      <c r="C39" s="30">
        <v>0</v>
      </c>
      <c r="D39" s="30">
        <v>0</v>
      </c>
      <c r="E39" s="30">
        <v>0</v>
      </c>
      <c r="F39" s="30">
        <v>-43</v>
      </c>
      <c r="G39" s="30">
        <v>0</v>
      </c>
      <c r="H39" s="30">
        <v>0</v>
      </c>
      <c r="I39" s="30">
        <v>0</v>
      </c>
      <c r="J39" s="32" t="s">
        <v>136</v>
      </c>
      <c r="K39" s="31">
        <v>0</v>
      </c>
    </row>
    <row r="40" spans="1:11" x14ac:dyDescent="0.3">
      <c r="A40" s="29" t="s">
        <v>253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1</v>
      </c>
      <c r="H40" s="30">
        <v>0</v>
      </c>
      <c r="I40" s="30">
        <v>0</v>
      </c>
      <c r="J40" s="32" t="s">
        <v>164</v>
      </c>
      <c r="K40" s="31">
        <v>0</v>
      </c>
    </row>
    <row r="41" spans="1:11" x14ac:dyDescent="0.3">
      <c r="A41" s="32" t="s">
        <v>137</v>
      </c>
      <c r="B41" s="30">
        <v>-105</v>
      </c>
      <c r="C41" s="30">
        <v>0</v>
      </c>
      <c r="D41" s="30">
        <v>0</v>
      </c>
      <c r="E41" s="30">
        <v>0</v>
      </c>
      <c r="F41" s="30">
        <v>-105</v>
      </c>
      <c r="G41" s="30">
        <v>13</v>
      </c>
      <c r="H41" s="30">
        <v>0</v>
      </c>
      <c r="I41" s="30">
        <v>0</v>
      </c>
      <c r="J41" s="30">
        <v>-118</v>
      </c>
      <c r="K41" s="31">
        <v>0</v>
      </c>
    </row>
    <row r="42" spans="1:11" x14ac:dyDescent="0.3">
      <c r="A42" s="32" t="s">
        <v>254</v>
      </c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2</v>
      </c>
      <c r="H42" s="30">
        <v>0</v>
      </c>
      <c r="I42" s="30">
        <v>0</v>
      </c>
      <c r="J42" s="32" t="s">
        <v>100</v>
      </c>
      <c r="K42" s="31">
        <v>0</v>
      </c>
    </row>
    <row r="43" spans="1:11" x14ac:dyDescent="0.3">
      <c r="A43" s="32" t="s">
        <v>255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1</v>
      </c>
      <c r="H43" s="30">
        <v>0</v>
      </c>
      <c r="I43" s="30">
        <v>0</v>
      </c>
      <c r="J43" s="32" t="s">
        <v>164</v>
      </c>
      <c r="K43" s="31">
        <v>0</v>
      </c>
    </row>
    <row r="44" spans="1:11" x14ac:dyDescent="0.3">
      <c r="A44" s="32" t="s">
        <v>138</v>
      </c>
      <c r="B44" s="30">
        <v>-412</v>
      </c>
      <c r="C44" s="30">
        <v>0</v>
      </c>
      <c r="D44" s="30">
        <v>0</v>
      </c>
      <c r="E44" s="30">
        <v>0</v>
      </c>
      <c r="F44" s="30">
        <v>-412</v>
      </c>
      <c r="G44" s="30">
        <v>3</v>
      </c>
      <c r="H44" s="30">
        <v>0</v>
      </c>
      <c r="I44" s="30">
        <v>0</v>
      </c>
      <c r="J44" s="30">
        <v>-415</v>
      </c>
      <c r="K44" s="31">
        <v>0</v>
      </c>
    </row>
    <row r="45" spans="1:11" x14ac:dyDescent="0.3">
      <c r="A45" s="32" t="s">
        <v>139</v>
      </c>
      <c r="B45" s="30">
        <v>-476</v>
      </c>
      <c r="C45" s="30">
        <v>0</v>
      </c>
      <c r="D45" s="30">
        <v>0</v>
      </c>
      <c r="E45" s="30">
        <v>0</v>
      </c>
      <c r="F45" s="30">
        <v>-476</v>
      </c>
      <c r="G45" s="30">
        <v>115</v>
      </c>
      <c r="H45" s="30">
        <v>0</v>
      </c>
      <c r="I45" s="30">
        <v>0</v>
      </c>
      <c r="J45" s="30">
        <v>-591</v>
      </c>
      <c r="K45" s="31">
        <v>0</v>
      </c>
    </row>
    <row r="46" spans="1:11" x14ac:dyDescent="0.3">
      <c r="A46" s="32" t="s">
        <v>140</v>
      </c>
      <c r="B46" s="30">
        <v>-150</v>
      </c>
      <c r="C46" s="30">
        <v>0</v>
      </c>
      <c r="D46" s="30">
        <v>0</v>
      </c>
      <c r="E46" s="30">
        <v>0</v>
      </c>
      <c r="F46" s="30">
        <v>-150</v>
      </c>
      <c r="G46" s="30">
        <v>16</v>
      </c>
      <c r="H46" s="30">
        <v>0</v>
      </c>
      <c r="I46" s="30">
        <v>0</v>
      </c>
      <c r="J46" s="30">
        <v>-166</v>
      </c>
      <c r="K46" s="31">
        <v>0</v>
      </c>
    </row>
    <row r="47" spans="1:11" x14ac:dyDescent="0.3">
      <c r="A47" s="32" t="s">
        <v>141</v>
      </c>
      <c r="B47" s="32" t="s">
        <v>88</v>
      </c>
      <c r="C47" s="30">
        <v>0</v>
      </c>
      <c r="D47" s="30">
        <v>0</v>
      </c>
      <c r="E47" s="30">
        <v>0</v>
      </c>
      <c r="F47" s="30">
        <v>-10</v>
      </c>
      <c r="G47" s="30">
        <v>2</v>
      </c>
      <c r="H47" s="30">
        <v>0</v>
      </c>
      <c r="I47" s="30">
        <v>0</v>
      </c>
      <c r="J47" s="32" t="s">
        <v>256</v>
      </c>
      <c r="K47" s="31">
        <v>0</v>
      </c>
    </row>
    <row r="48" spans="1:11" x14ac:dyDescent="0.3">
      <c r="A48" s="32" t="s">
        <v>142</v>
      </c>
      <c r="B48" s="30">
        <v>-208</v>
      </c>
      <c r="C48" s="30">
        <v>0</v>
      </c>
      <c r="D48" s="30">
        <v>0</v>
      </c>
      <c r="E48" s="30">
        <v>0</v>
      </c>
      <c r="F48" s="30">
        <v>-208</v>
      </c>
      <c r="G48" s="30">
        <v>1</v>
      </c>
      <c r="H48" s="30">
        <v>0</v>
      </c>
      <c r="I48" s="30">
        <v>0</v>
      </c>
      <c r="J48" s="30">
        <v>-209</v>
      </c>
      <c r="K48" s="31">
        <v>0</v>
      </c>
    </row>
    <row r="49" spans="1:11" x14ac:dyDescent="0.3">
      <c r="A49" s="32" t="s">
        <v>143</v>
      </c>
      <c r="B49" s="32" t="s">
        <v>144</v>
      </c>
      <c r="C49" s="30">
        <v>0</v>
      </c>
      <c r="D49" s="30">
        <v>0</v>
      </c>
      <c r="E49" s="30">
        <v>0</v>
      </c>
      <c r="F49" s="32" t="s">
        <v>145</v>
      </c>
      <c r="G49" s="30">
        <v>5</v>
      </c>
      <c r="H49" s="30">
        <v>0</v>
      </c>
      <c r="I49" s="30">
        <v>0</v>
      </c>
      <c r="J49" s="32" t="s">
        <v>91</v>
      </c>
      <c r="K49" s="31">
        <v>0</v>
      </c>
    </row>
    <row r="50" spans="1:11" x14ac:dyDescent="0.3">
      <c r="A50" s="32" t="s">
        <v>146</v>
      </c>
      <c r="B50" s="32" t="s">
        <v>91</v>
      </c>
      <c r="C50" s="30">
        <v>0</v>
      </c>
      <c r="D50" s="30">
        <v>0</v>
      </c>
      <c r="E50" s="30">
        <v>0</v>
      </c>
      <c r="F50" s="30">
        <v>-14</v>
      </c>
      <c r="G50" s="30">
        <v>0</v>
      </c>
      <c r="H50" s="30">
        <v>0</v>
      </c>
      <c r="I50" s="30">
        <v>0</v>
      </c>
      <c r="J50" s="32" t="s">
        <v>91</v>
      </c>
      <c r="K50" s="31">
        <v>0</v>
      </c>
    </row>
    <row r="51" spans="1:11" x14ac:dyDescent="0.3">
      <c r="A51" s="32" t="s">
        <v>147</v>
      </c>
      <c r="B51" s="30">
        <v>-124</v>
      </c>
      <c r="C51" s="30">
        <v>2</v>
      </c>
      <c r="D51" s="30">
        <v>0</v>
      </c>
      <c r="E51" s="30">
        <v>0</v>
      </c>
      <c r="F51" s="30">
        <v>-122</v>
      </c>
      <c r="G51" s="30">
        <v>22</v>
      </c>
      <c r="H51" s="30">
        <v>0</v>
      </c>
      <c r="I51" s="30">
        <v>0</v>
      </c>
      <c r="J51" s="30">
        <v>-144</v>
      </c>
      <c r="K51" s="31">
        <v>5800</v>
      </c>
    </row>
    <row r="52" spans="1:11" x14ac:dyDescent="0.3">
      <c r="A52" s="32" t="s">
        <v>148</v>
      </c>
      <c r="B52" s="32" t="s">
        <v>149</v>
      </c>
      <c r="C52" s="30">
        <v>0</v>
      </c>
      <c r="D52" s="30">
        <v>0</v>
      </c>
      <c r="E52" s="30">
        <v>0</v>
      </c>
      <c r="F52" s="30">
        <v>-45</v>
      </c>
      <c r="G52" s="30">
        <v>26</v>
      </c>
      <c r="H52" s="30">
        <v>0</v>
      </c>
      <c r="I52" s="30">
        <v>0</v>
      </c>
      <c r="J52" s="32" t="s">
        <v>257</v>
      </c>
      <c r="K52" s="31">
        <v>0</v>
      </c>
    </row>
    <row r="53" spans="1:11" x14ac:dyDescent="0.3">
      <c r="A53" s="32" t="s">
        <v>150</v>
      </c>
      <c r="B53" s="30">
        <v>-150</v>
      </c>
      <c r="C53" s="30">
        <v>0</v>
      </c>
      <c r="D53" s="30">
        <v>0</v>
      </c>
      <c r="E53" s="30">
        <v>0</v>
      </c>
      <c r="F53" s="30">
        <v>-150</v>
      </c>
      <c r="G53" s="30">
        <v>13</v>
      </c>
      <c r="H53" s="30">
        <v>0</v>
      </c>
      <c r="I53" s="30">
        <v>0</v>
      </c>
      <c r="J53" s="30">
        <v>-163</v>
      </c>
      <c r="K53" s="31">
        <v>0</v>
      </c>
    </row>
    <row r="54" spans="1:11" x14ac:dyDescent="0.3">
      <c r="A54" s="32" t="s">
        <v>151</v>
      </c>
      <c r="B54" s="32" t="s">
        <v>129</v>
      </c>
      <c r="C54" s="30">
        <v>0</v>
      </c>
      <c r="D54" s="30">
        <v>0</v>
      </c>
      <c r="E54" s="30">
        <v>0</v>
      </c>
      <c r="F54" s="32" t="s">
        <v>130</v>
      </c>
      <c r="G54" s="30">
        <v>3</v>
      </c>
      <c r="H54" s="30">
        <v>0</v>
      </c>
      <c r="I54" s="30">
        <v>0</v>
      </c>
      <c r="J54" s="32" t="s">
        <v>88</v>
      </c>
      <c r="K54" s="31">
        <v>0</v>
      </c>
    </row>
    <row r="55" spans="1:11" x14ac:dyDescent="0.3">
      <c r="A55" s="32" t="s">
        <v>152</v>
      </c>
      <c r="B55" s="32" t="s">
        <v>153</v>
      </c>
      <c r="C55" s="30">
        <v>0</v>
      </c>
      <c r="D55" s="30">
        <v>0</v>
      </c>
      <c r="E55" s="30">
        <v>0</v>
      </c>
      <c r="F55" s="30">
        <v>-38</v>
      </c>
      <c r="G55" s="30">
        <v>2</v>
      </c>
      <c r="H55" s="30">
        <v>0</v>
      </c>
      <c r="I55" s="30">
        <v>0</v>
      </c>
      <c r="J55" s="32" t="s">
        <v>258</v>
      </c>
      <c r="K55" s="31">
        <v>0</v>
      </c>
    </row>
    <row r="56" spans="1:11" x14ac:dyDescent="0.3">
      <c r="A56" s="32" t="s">
        <v>259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1</v>
      </c>
      <c r="H56" s="30">
        <v>0</v>
      </c>
      <c r="I56" s="30">
        <v>0</v>
      </c>
      <c r="J56" s="32" t="s">
        <v>164</v>
      </c>
      <c r="K56" s="31">
        <v>0</v>
      </c>
    </row>
    <row r="57" spans="1:11" x14ac:dyDescent="0.3">
      <c r="A57" s="32" t="s">
        <v>154</v>
      </c>
      <c r="B57" s="30">
        <v>-137</v>
      </c>
      <c r="C57" s="30">
        <v>0</v>
      </c>
      <c r="D57" s="30">
        <v>0</v>
      </c>
      <c r="E57" s="30">
        <v>0</v>
      </c>
      <c r="F57" s="30">
        <v>-137</v>
      </c>
      <c r="G57" s="30">
        <v>0</v>
      </c>
      <c r="H57" s="30">
        <v>0</v>
      </c>
      <c r="I57" s="30">
        <v>0</v>
      </c>
      <c r="J57" s="30">
        <v>-137</v>
      </c>
      <c r="K57" s="31">
        <v>0</v>
      </c>
    </row>
    <row r="58" spans="1:11" x14ac:dyDescent="0.3">
      <c r="A58" s="32" t="s">
        <v>155</v>
      </c>
      <c r="B58" s="30">
        <v>-108</v>
      </c>
      <c r="C58" s="30">
        <v>0</v>
      </c>
      <c r="D58" s="30">
        <v>0</v>
      </c>
      <c r="E58" s="30">
        <v>0</v>
      </c>
      <c r="F58" s="30">
        <v>-108</v>
      </c>
      <c r="G58" s="30">
        <v>69</v>
      </c>
      <c r="H58" s="30">
        <v>0</v>
      </c>
      <c r="I58" s="30">
        <v>0</v>
      </c>
      <c r="J58" s="30">
        <v>-177</v>
      </c>
      <c r="K58" s="31">
        <v>0</v>
      </c>
    </row>
    <row r="59" spans="1:11" x14ac:dyDescent="0.3">
      <c r="A59" s="32" t="s">
        <v>156</v>
      </c>
      <c r="B59" s="30">
        <v>15</v>
      </c>
      <c r="C59" s="30">
        <v>0</v>
      </c>
      <c r="D59" s="30">
        <v>0</v>
      </c>
      <c r="E59" s="30">
        <v>0</v>
      </c>
      <c r="F59" s="30">
        <v>15</v>
      </c>
      <c r="G59" s="30">
        <v>0</v>
      </c>
      <c r="H59" s="30">
        <v>0</v>
      </c>
      <c r="I59" s="30">
        <v>0</v>
      </c>
      <c r="J59" s="30">
        <v>15</v>
      </c>
      <c r="K59" s="31">
        <v>0</v>
      </c>
    </row>
    <row r="60" spans="1:11" x14ac:dyDescent="0.3">
      <c r="A60" s="32" t="s">
        <v>157</v>
      </c>
      <c r="B60" s="30">
        <v>36</v>
      </c>
      <c r="C60" s="30">
        <v>0</v>
      </c>
      <c r="D60" s="30">
        <v>0</v>
      </c>
      <c r="E60" s="30">
        <v>0</v>
      </c>
      <c r="F60" s="30">
        <v>36</v>
      </c>
      <c r="G60" s="30">
        <v>0</v>
      </c>
      <c r="H60" s="30">
        <v>0</v>
      </c>
      <c r="I60" s="30">
        <v>0</v>
      </c>
      <c r="J60" s="30">
        <v>36</v>
      </c>
      <c r="K60" s="31">
        <v>0</v>
      </c>
    </row>
    <row r="61" spans="1:11" x14ac:dyDescent="0.3">
      <c r="A61" s="32" t="s">
        <v>158</v>
      </c>
      <c r="B61" s="30">
        <v>-565</v>
      </c>
      <c r="C61" s="30">
        <v>0</v>
      </c>
      <c r="D61" s="30">
        <v>0</v>
      </c>
      <c r="E61" s="30">
        <v>0</v>
      </c>
      <c r="F61" s="30">
        <v>-565</v>
      </c>
      <c r="G61" s="30">
        <v>170</v>
      </c>
      <c r="H61" s="30">
        <v>0</v>
      </c>
      <c r="I61" s="30">
        <v>0</v>
      </c>
      <c r="J61" s="30">
        <v>-735</v>
      </c>
      <c r="K61" s="31">
        <v>0</v>
      </c>
    </row>
    <row r="62" spans="1:11" x14ac:dyDescent="0.3">
      <c r="A62" s="32" t="s">
        <v>159</v>
      </c>
      <c r="B62" s="32" t="s">
        <v>160</v>
      </c>
      <c r="C62" s="30">
        <v>0</v>
      </c>
      <c r="D62" s="30">
        <v>0</v>
      </c>
      <c r="E62" s="30">
        <v>0</v>
      </c>
      <c r="F62" s="30">
        <v>-80</v>
      </c>
      <c r="G62" s="30">
        <v>0</v>
      </c>
      <c r="H62" s="30">
        <v>0</v>
      </c>
      <c r="I62" s="30">
        <v>0</v>
      </c>
      <c r="J62" s="32" t="s">
        <v>160</v>
      </c>
      <c r="K62" s="31">
        <v>0</v>
      </c>
    </row>
    <row r="63" spans="1:11" x14ac:dyDescent="0.3">
      <c r="A63" s="29" t="s">
        <v>260</v>
      </c>
      <c r="B63" s="30">
        <v>0</v>
      </c>
      <c r="C63" s="30">
        <v>0</v>
      </c>
      <c r="D63" s="30">
        <v>0</v>
      </c>
      <c r="E63" s="30">
        <v>0</v>
      </c>
      <c r="F63" s="30">
        <v>0</v>
      </c>
      <c r="G63" s="30">
        <v>1</v>
      </c>
      <c r="H63" s="30">
        <v>0</v>
      </c>
      <c r="I63" s="30">
        <v>0</v>
      </c>
      <c r="J63" s="32" t="s">
        <v>164</v>
      </c>
      <c r="K63" s="31">
        <v>0</v>
      </c>
    </row>
    <row r="64" spans="1:11" x14ac:dyDescent="0.3">
      <c r="A64" s="32" t="s">
        <v>161</v>
      </c>
      <c r="B64" s="32" t="s">
        <v>162</v>
      </c>
      <c r="C64" s="30">
        <v>0</v>
      </c>
      <c r="D64" s="30">
        <v>0</v>
      </c>
      <c r="E64" s="30">
        <v>0</v>
      </c>
      <c r="F64" s="30">
        <v>-68</v>
      </c>
      <c r="G64" s="30">
        <v>2</v>
      </c>
      <c r="H64" s="30">
        <v>0</v>
      </c>
      <c r="I64" s="30">
        <v>0</v>
      </c>
      <c r="J64" s="32" t="s">
        <v>94</v>
      </c>
      <c r="K64" s="31">
        <v>0</v>
      </c>
    </row>
    <row r="65" spans="1:11" x14ac:dyDescent="0.3">
      <c r="A65" s="32" t="s">
        <v>261</v>
      </c>
      <c r="B65" s="30">
        <v>0</v>
      </c>
      <c r="C65" s="30">
        <v>0</v>
      </c>
      <c r="D65" s="30">
        <v>0</v>
      </c>
      <c r="E65" s="30">
        <v>0</v>
      </c>
      <c r="F65" s="30">
        <v>0</v>
      </c>
      <c r="G65" s="30">
        <v>1</v>
      </c>
      <c r="H65" s="30">
        <v>0</v>
      </c>
      <c r="I65" s="30">
        <v>0</v>
      </c>
      <c r="J65" s="32" t="s">
        <v>164</v>
      </c>
      <c r="K65" s="31">
        <v>0</v>
      </c>
    </row>
    <row r="66" spans="1:11" x14ac:dyDescent="0.3">
      <c r="A66" s="32" t="s">
        <v>163</v>
      </c>
      <c r="B66" s="32" t="s">
        <v>164</v>
      </c>
      <c r="C66" s="30">
        <v>0</v>
      </c>
      <c r="D66" s="30">
        <v>0</v>
      </c>
      <c r="E66" s="30">
        <v>0</v>
      </c>
      <c r="F66" s="32" t="s">
        <v>165</v>
      </c>
      <c r="G66" s="30">
        <v>1</v>
      </c>
      <c r="H66" s="30">
        <v>0</v>
      </c>
      <c r="I66" s="30">
        <v>0</v>
      </c>
      <c r="J66" s="32" t="s">
        <v>100</v>
      </c>
      <c r="K66" s="31">
        <v>0</v>
      </c>
    </row>
    <row r="67" spans="1:11" x14ac:dyDescent="0.3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</row>
    <row r="68" spans="1:11" x14ac:dyDescent="0.3">
      <c r="A68" s="32" t="s">
        <v>61</v>
      </c>
      <c r="B68" s="30">
        <v>-7388</v>
      </c>
      <c r="C68" s="30">
        <v>342</v>
      </c>
      <c r="D68" s="30">
        <v>0</v>
      </c>
      <c r="E68" s="30">
        <v>0</v>
      </c>
      <c r="F68" s="30">
        <v>-7046</v>
      </c>
      <c r="G68" s="30">
        <v>1469</v>
      </c>
      <c r="H68" s="30">
        <v>0</v>
      </c>
      <c r="I68" s="30">
        <v>0</v>
      </c>
      <c r="J68" s="30">
        <v>-8515</v>
      </c>
      <c r="K68" s="32" t="s">
        <v>34</v>
      </c>
    </row>
    <row r="69" spans="1:11" x14ac:dyDescent="0.3">
      <c r="A69" s="32" t="s">
        <v>62</v>
      </c>
      <c r="B69" s="30">
        <v>-995887</v>
      </c>
      <c r="C69" s="30">
        <v>52600</v>
      </c>
      <c r="D69" s="30">
        <v>0</v>
      </c>
      <c r="E69" s="30">
        <v>0</v>
      </c>
      <c r="F69" s="30">
        <v>-943287</v>
      </c>
      <c r="G69" s="30">
        <v>473313</v>
      </c>
      <c r="H69" s="30">
        <v>0</v>
      </c>
      <c r="I69" s="30">
        <v>0</v>
      </c>
      <c r="J69" s="30">
        <v>-1135090</v>
      </c>
      <c r="K69" s="32" t="s">
        <v>34</v>
      </c>
    </row>
    <row r="70" spans="1:11" x14ac:dyDescent="0.3">
      <c r="A70" s="68"/>
      <c r="B70" s="68"/>
      <c r="C70" s="68"/>
      <c r="D70" s="32" t="s">
        <v>65</v>
      </c>
      <c r="E70" s="31">
        <v>0</v>
      </c>
      <c r="F70" s="32" t="s">
        <v>34</v>
      </c>
      <c r="G70" s="32" t="s">
        <v>34</v>
      </c>
      <c r="H70" s="32" t="s">
        <v>34</v>
      </c>
      <c r="I70" s="32" t="s">
        <v>34</v>
      </c>
      <c r="J70" s="32" t="s">
        <v>34</v>
      </c>
      <c r="K70" s="32" t="s">
        <v>34</v>
      </c>
    </row>
    <row r="71" spans="1:11" x14ac:dyDescent="0.3">
      <c r="A71" s="61" t="s">
        <v>79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</row>
    <row r="72" spans="1:11" x14ac:dyDescent="0.3">
      <c r="A72" s="68"/>
      <c r="B72" s="68"/>
      <c r="C72" s="68"/>
      <c r="D72" s="32" t="s">
        <v>66</v>
      </c>
      <c r="E72" s="32" t="s">
        <v>63</v>
      </c>
      <c r="F72" s="32" t="s">
        <v>34</v>
      </c>
      <c r="G72" s="32" t="s">
        <v>34</v>
      </c>
      <c r="H72" s="32" t="s">
        <v>34</v>
      </c>
      <c r="I72" s="32" t="s">
        <v>34</v>
      </c>
      <c r="J72" s="32" t="s">
        <v>34</v>
      </c>
      <c r="K72" s="32" t="s">
        <v>34</v>
      </c>
    </row>
    <row r="73" spans="1:11" x14ac:dyDescent="0.3">
      <c r="A73" s="61" t="s">
        <v>64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</row>
    <row r="74" spans="1:11" x14ac:dyDescent="0.3">
      <c r="A74" s="69" t="s">
        <v>67</v>
      </c>
      <c r="B74" s="69"/>
      <c r="C74" s="69"/>
      <c r="D74" s="69"/>
      <c r="E74" s="69"/>
      <c r="F74" s="69"/>
      <c r="G74" s="69"/>
      <c r="H74" s="69"/>
      <c r="I74" s="69"/>
      <c r="J74" s="69"/>
      <c r="K74" s="69"/>
    </row>
    <row r="75" spans="1:11" x14ac:dyDescent="0.3">
      <c r="A75" s="32" t="s">
        <v>27</v>
      </c>
      <c r="B75" s="32" t="s">
        <v>28</v>
      </c>
      <c r="C75" s="32" t="s">
        <v>34</v>
      </c>
      <c r="D75" s="32" t="s">
        <v>35</v>
      </c>
      <c r="E75" s="32" t="s">
        <v>36</v>
      </c>
      <c r="F75" s="32" t="s">
        <v>19</v>
      </c>
      <c r="G75" s="32" t="s">
        <v>34</v>
      </c>
      <c r="H75" s="32" t="s">
        <v>30</v>
      </c>
      <c r="I75" s="32" t="s">
        <v>36</v>
      </c>
      <c r="J75" s="32" t="s">
        <v>33</v>
      </c>
      <c r="K75" s="32" t="s">
        <v>34</v>
      </c>
    </row>
    <row r="76" spans="1:11" x14ac:dyDescent="0.3">
      <c r="A76" s="33"/>
      <c r="B76" s="32" t="s">
        <v>29</v>
      </c>
      <c r="C76" s="32" t="s">
        <v>37</v>
      </c>
      <c r="D76" s="32" t="s">
        <v>32</v>
      </c>
      <c r="E76" s="32" t="s">
        <v>38</v>
      </c>
      <c r="F76" s="32" t="s">
        <v>29</v>
      </c>
      <c r="G76" s="32" t="s">
        <v>31</v>
      </c>
      <c r="H76" s="32" t="s">
        <v>32</v>
      </c>
      <c r="I76" s="32" t="s">
        <v>38</v>
      </c>
      <c r="J76" s="32" t="s">
        <v>29</v>
      </c>
      <c r="K76" s="32" t="s">
        <v>39</v>
      </c>
    </row>
    <row r="77" spans="1:11" x14ac:dyDescent="0.3">
      <c r="A77" s="33"/>
      <c r="B77" s="32" t="s">
        <v>68</v>
      </c>
      <c r="C77" s="32" t="s">
        <v>69</v>
      </c>
      <c r="D77" s="32" t="s">
        <v>70</v>
      </c>
      <c r="E77" s="32" t="s">
        <v>71</v>
      </c>
      <c r="F77" s="32" t="s">
        <v>72</v>
      </c>
      <c r="G77" s="32" t="s">
        <v>73</v>
      </c>
      <c r="H77" s="32" t="s">
        <v>74</v>
      </c>
      <c r="I77" s="32" t="s">
        <v>75</v>
      </c>
      <c r="J77" s="32" t="s">
        <v>76</v>
      </c>
      <c r="K77" s="32" t="s">
        <v>34</v>
      </c>
    </row>
    <row r="78" spans="1:11" x14ac:dyDescent="0.3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</row>
    <row r="79" spans="1:11" x14ac:dyDescent="0.3">
      <c r="A79" s="32" t="s">
        <v>166</v>
      </c>
      <c r="B79" s="30">
        <v>-435</v>
      </c>
      <c r="C79" s="30">
        <v>0</v>
      </c>
      <c r="D79" s="30">
        <v>0</v>
      </c>
      <c r="E79" s="30">
        <v>0</v>
      </c>
      <c r="F79" s="30">
        <v>-435</v>
      </c>
      <c r="G79" s="30">
        <v>22</v>
      </c>
      <c r="H79" s="30">
        <v>0</v>
      </c>
      <c r="I79" s="30">
        <v>0</v>
      </c>
      <c r="J79" s="30">
        <v>-457</v>
      </c>
      <c r="K79" s="31">
        <v>0</v>
      </c>
    </row>
    <row r="80" spans="1:11" x14ac:dyDescent="0.3">
      <c r="A80" s="32" t="s">
        <v>167</v>
      </c>
      <c r="B80" s="32" t="s">
        <v>168</v>
      </c>
      <c r="C80" s="30">
        <v>0</v>
      </c>
      <c r="D80" s="30">
        <v>0</v>
      </c>
      <c r="E80" s="30">
        <v>0</v>
      </c>
      <c r="F80" s="30">
        <v>-16</v>
      </c>
      <c r="G80" s="30">
        <v>0</v>
      </c>
      <c r="H80" s="30">
        <v>0</v>
      </c>
      <c r="I80" s="30">
        <v>0</v>
      </c>
      <c r="J80" s="32" t="s">
        <v>168</v>
      </c>
      <c r="K80" s="31">
        <v>0</v>
      </c>
    </row>
    <row r="81" spans="1:11" x14ac:dyDescent="0.3">
      <c r="A81" s="32" t="s">
        <v>169</v>
      </c>
      <c r="B81" s="30">
        <v>-1988</v>
      </c>
      <c r="C81" s="30">
        <v>0</v>
      </c>
      <c r="D81" s="30">
        <v>0</v>
      </c>
      <c r="E81" s="30">
        <v>0</v>
      </c>
      <c r="F81" s="30">
        <v>-1988</v>
      </c>
      <c r="G81" s="30">
        <v>105</v>
      </c>
      <c r="H81" s="30">
        <v>0</v>
      </c>
      <c r="I81" s="30">
        <v>0</v>
      </c>
      <c r="J81" s="30">
        <v>-2093</v>
      </c>
      <c r="K81" s="31">
        <v>268</v>
      </c>
    </row>
    <row r="82" spans="1:11" x14ac:dyDescent="0.3">
      <c r="A82" s="32" t="s">
        <v>170</v>
      </c>
      <c r="B82" s="30">
        <v>-237</v>
      </c>
      <c r="C82" s="30">
        <v>0</v>
      </c>
      <c r="D82" s="30">
        <v>0</v>
      </c>
      <c r="E82" s="30">
        <v>0</v>
      </c>
      <c r="F82" s="30">
        <v>-237</v>
      </c>
      <c r="G82" s="30">
        <v>0</v>
      </c>
      <c r="H82" s="30">
        <v>0</v>
      </c>
      <c r="I82" s="30">
        <v>0</v>
      </c>
      <c r="J82" s="30">
        <v>-237</v>
      </c>
      <c r="K82" s="31">
        <v>170</v>
      </c>
    </row>
    <row r="83" spans="1:11" x14ac:dyDescent="0.3">
      <c r="A83" s="32" t="s">
        <v>262</v>
      </c>
      <c r="B83" s="30">
        <v>0</v>
      </c>
      <c r="C83" s="30">
        <v>0</v>
      </c>
      <c r="D83" s="30">
        <v>0</v>
      </c>
      <c r="E83" s="30">
        <v>0</v>
      </c>
      <c r="F83" s="30">
        <v>0</v>
      </c>
      <c r="G83" s="30">
        <v>1</v>
      </c>
      <c r="H83" s="30">
        <v>0</v>
      </c>
      <c r="I83" s="30">
        <v>0</v>
      </c>
      <c r="J83" s="32" t="s">
        <v>164</v>
      </c>
      <c r="K83" s="31">
        <v>0</v>
      </c>
    </row>
    <row r="84" spans="1:11" x14ac:dyDescent="0.3">
      <c r="A84" s="32" t="s">
        <v>263</v>
      </c>
      <c r="B84" s="30">
        <v>0</v>
      </c>
      <c r="C84" s="30">
        <v>0</v>
      </c>
      <c r="D84" s="30">
        <v>0</v>
      </c>
      <c r="E84" s="30">
        <v>0</v>
      </c>
      <c r="F84" s="30">
        <v>0</v>
      </c>
      <c r="G84" s="30">
        <v>3</v>
      </c>
      <c r="H84" s="30">
        <v>0</v>
      </c>
      <c r="I84" s="30">
        <v>0</v>
      </c>
      <c r="J84" s="32" t="s">
        <v>111</v>
      </c>
      <c r="K84" s="31">
        <v>0</v>
      </c>
    </row>
    <row r="85" spans="1:11" x14ac:dyDescent="0.3">
      <c r="A85" s="32" t="s">
        <v>171</v>
      </c>
      <c r="B85" s="32" t="s">
        <v>88</v>
      </c>
      <c r="C85" s="30">
        <v>0</v>
      </c>
      <c r="D85" s="30">
        <v>0</v>
      </c>
      <c r="E85" s="30">
        <v>0</v>
      </c>
      <c r="F85" s="30">
        <v>-10</v>
      </c>
      <c r="G85" s="30">
        <v>8</v>
      </c>
      <c r="H85" s="30">
        <v>0</v>
      </c>
      <c r="I85" s="30">
        <v>0</v>
      </c>
      <c r="J85" s="32" t="s">
        <v>264</v>
      </c>
      <c r="K85" s="31">
        <v>0</v>
      </c>
    </row>
    <row r="86" spans="1:11" x14ac:dyDescent="0.3">
      <c r="A86" s="32" t="s">
        <v>172</v>
      </c>
      <c r="B86" s="32" t="s">
        <v>173</v>
      </c>
      <c r="C86" s="30">
        <v>0</v>
      </c>
      <c r="D86" s="30">
        <v>0</v>
      </c>
      <c r="E86" s="30">
        <v>0</v>
      </c>
      <c r="F86" s="30">
        <v>-27</v>
      </c>
      <c r="G86" s="30">
        <v>1</v>
      </c>
      <c r="H86" s="30">
        <v>0</v>
      </c>
      <c r="I86" s="30">
        <v>0</v>
      </c>
      <c r="J86" s="32" t="s">
        <v>104</v>
      </c>
      <c r="K86" s="31">
        <v>0</v>
      </c>
    </row>
    <row r="87" spans="1:11" x14ac:dyDescent="0.3">
      <c r="A87" s="32" t="s">
        <v>174</v>
      </c>
      <c r="B87" s="30">
        <v>-158</v>
      </c>
      <c r="C87" s="30">
        <v>0</v>
      </c>
      <c r="D87" s="30">
        <v>0</v>
      </c>
      <c r="E87" s="30">
        <v>0</v>
      </c>
      <c r="F87" s="30">
        <v>-158</v>
      </c>
      <c r="G87" s="30">
        <v>43</v>
      </c>
      <c r="H87" s="30">
        <v>0</v>
      </c>
      <c r="I87" s="30">
        <v>0</v>
      </c>
      <c r="J87" s="30">
        <v>-201</v>
      </c>
      <c r="K87" s="31">
        <v>0</v>
      </c>
    </row>
    <row r="88" spans="1:11" x14ac:dyDescent="0.3">
      <c r="A88" s="32" t="s">
        <v>175</v>
      </c>
      <c r="B88" s="32" t="s">
        <v>176</v>
      </c>
      <c r="C88" s="30">
        <v>0</v>
      </c>
      <c r="D88" s="30">
        <v>0</v>
      </c>
      <c r="E88" s="30">
        <v>0</v>
      </c>
      <c r="F88" s="30">
        <v>-82</v>
      </c>
      <c r="G88" s="30">
        <v>2</v>
      </c>
      <c r="H88" s="30">
        <v>0</v>
      </c>
      <c r="I88" s="30">
        <v>0</v>
      </c>
      <c r="J88" s="32" t="s">
        <v>265</v>
      </c>
      <c r="K88" s="31">
        <v>0</v>
      </c>
    </row>
    <row r="89" spans="1:11" x14ac:dyDescent="0.3">
      <c r="A89" s="32" t="s">
        <v>177</v>
      </c>
      <c r="B89" s="30">
        <v>-352</v>
      </c>
      <c r="C89" s="30">
        <v>0</v>
      </c>
      <c r="D89" s="30">
        <v>0</v>
      </c>
      <c r="E89" s="30">
        <v>0</v>
      </c>
      <c r="F89" s="30">
        <v>-352</v>
      </c>
      <c r="G89" s="30">
        <v>0</v>
      </c>
      <c r="H89" s="30">
        <v>0</v>
      </c>
      <c r="I89" s="30">
        <v>0</v>
      </c>
      <c r="J89" s="30">
        <v>-352</v>
      </c>
      <c r="K89" s="31">
        <v>0</v>
      </c>
    </row>
    <row r="90" spans="1:11" x14ac:dyDescent="0.3">
      <c r="A90" s="32" t="s">
        <v>40</v>
      </c>
      <c r="B90" s="30">
        <v>-10693</v>
      </c>
      <c r="C90" s="30">
        <v>342</v>
      </c>
      <c r="D90" s="30">
        <v>0</v>
      </c>
      <c r="E90" s="30">
        <v>0</v>
      </c>
      <c r="F90" s="30">
        <v>-10351</v>
      </c>
      <c r="G90" s="30">
        <v>1654</v>
      </c>
      <c r="H90" s="30">
        <v>0</v>
      </c>
      <c r="I90" s="30">
        <v>0</v>
      </c>
      <c r="J90" s="30">
        <v>-12005</v>
      </c>
      <c r="K90" s="32" t="s">
        <v>34</v>
      </c>
    </row>
    <row r="91" spans="1:11" x14ac:dyDescent="0.3">
      <c r="A91" s="32" t="s">
        <v>41</v>
      </c>
      <c r="B91" s="30">
        <v>-1568961</v>
      </c>
      <c r="C91" s="30">
        <v>52600</v>
      </c>
      <c r="D91" s="30">
        <v>0</v>
      </c>
      <c r="E91" s="30">
        <v>0</v>
      </c>
      <c r="F91" s="30">
        <v>-1516361</v>
      </c>
      <c r="G91" s="30">
        <v>528122</v>
      </c>
      <c r="H91" s="30">
        <v>0</v>
      </c>
      <c r="I91" s="30">
        <v>0</v>
      </c>
      <c r="J91" s="30">
        <v>-1736304</v>
      </c>
      <c r="K91" s="32" t="s">
        <v>34</v>
      </c>
    </row>
    <row r="92" spans="1:11" x14ac:dyDescent="0.3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</row>
    <row r="93" spans="1:11" x14ac:dyDescent="0.3">
      <c r="A93" s="61" t="s">
        <v>42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</row>
    <row r="94" spans="1:11" x14ac:dyDescent="0.3">
      <c r="A94" s="29" t="s">
        <v>77</v>
      </c>
      <c r="B94" s="32" t="s">
        <v>43</v>
      </c>
      <c r="C94" s="32" t="s">
        <v>78</v>
      </c>
      <c r="D94" s="32" t="s">
        <v>34</v>
      </c>
      <c r="E94" s="32" t="s">
        <v>44</v>
      </c>
      <c r="F94" s="32" t="s">
        <v>34</v>
      </c>
      <c r="G94" s="32" t="s">
        <v>34</v>
      </c>
      <c r="H94" s="32" t="s">
        <v>34</v>
      </c>
      <c r="I94" s="32" t="s">
        <v>34</v>
      </c>
      <c r="J94" s="32" t="s">
        <v>34</v>
      </c>
      <c r="K94" s="32" t="s">
        <v>34</v>
      </c>
    </row>
    <row r="95" spans="1:11" x14ac:dyDescent="0.3">
      <c r="A95" s="32" t="s">
        <v>266</v>
      </c>
      <c r="B95" s="32" t="s">
        <v>267</v>
      </c>
      <c r="C95" s="32" t="s">
        <v>267</v>
      </c>
      <c r="D95" s="32" t="s">
        <v>34</v>
      </c>
      <c r="E95" s="31">
        <v>25400</v>
      </c>
      <c r="F95" s="32" t="s">
        <v>34</v>
      </c>
      <c r="G95" s="32" t="s">
        <v>34</v>
      </c>
      <c r="H95" s="32" t="s">
        <v>34</v>
      </c>
      <c r="I95" s="32" t="s">
        <v>34</v>
      </c>
      <c r="J95" s="32" t="s">
        <v>34</v>
      </c>
      <c r="K95" s="32" t="s">
        <v>34</v>
      </c>
    </row>
    <row r="96" spans="1:11" x14ac:dyDescent="0.3">
      <c r="A96" s="32" t="s">
        <v>268</v>
      </c>
      <c r="B96" s="32" t="s">
        <v>269</v>
      </c>
      <c r="C96" s="32" t="s">
        <v>269</v>
      </c>
      <c r="D96" s="32" t="s">
        <v>34</v>
      </c>
      <c r="E96" s="31">
        <v>13200</v>
      </c>
      <c r="F96" s="32" t="s">
        <v>34</v>
      </c>
      <c r="G96" s="32" t="s">
        <v>34</v>
      </c>
      <c r="H96" s="32" t="s">
        <v>34</v>
      </c>
      <c r="I96" s="32" t="s">
        <v>34</v>
      </c>
      <c r="J96" s="32" t="s">
        <v>34</v>
      </c>
      <c r="K96" s="32" t="s">
        <v>34</v>
      </c>
    </row>
    <row r="97" spans="1:11" x14ac:dyDescent="0.3">
      <c r="A97" s="32" t="s">
        <v>270</v>
      </c>
      <c r="B97" s="32" t="s">
        <v>271</v>
      </c>
      <c r="C97" s="32" t="s">
        <v>271</v>
      </c>
      <c r="D97" s="32" t="s">
        <v>34</v>
      </c>
      <c r="E97" s="31">
        <v>14000</v>
      </c>
      <c r="F97" s="32" t="s">
        <v>34</v>
      </c>
      <c r="G97" s="32" t="s">
        <v>34</v>
      </c>
      <c r="H97" s="32" t="s">
        <v>34</v>
      </c>
      <c r="I97" s="32" t="s">
        <v>34</v>
      </c>
      <c r="J97" s="32" t="s">
        <v>34</v>
      </c>
      <c r="K97" s="32" t="s">
        <v>34</v>
      </c>
    </row>
    <row r="98" spans="1:11" x14ac:dyDescent="0.3">
      <c r="A98" s="66"/>
      <c r="B98" s="66"/>
      <c r="C98" s="34" t="s">
        <v>178</v>
      </c>
      <c r="D98" s="34" t="s">
        <v>34</v>
      </c>
      <c r="E98" s="35">
        <v>52600</v>
      </c>
      <c r="F98" s="34" t="s">
        <v>34</v>
      </c>
      <c r="G98" s="34" t="s">
        <v>34</v>
      </c>
      <c r="H98" s="34" t="s">
        <v>34</v>
      </c>
      <c r="I98" s="34" t="s">
        <v>34</v>
      </c>
      <c r="J98" s="34" t="s">
        <v>34</v>
      </c>
      <c r="K98" s="34" t="s">
        <v>34</v>
      </c>
    </row>
    <row r="99" spans="1:11" x14ac:dyDescent="0.3">
      <c r="A99" s="67" t="s">
        <v>179</v>
      </c>
      <c r="B99" s="67"/>
      <c r="C99" s="67"/>
      <c r="D99" s="67"/>
      <c r="E99" s="67"/>
      <c r="F99" s="67"/>
      <c r="G99" s="67"/>
      <c r="H99" s="67"/>
      <c r="I99" s="67"/>
      <c r="J99" s="67"/>
      <c r="K99" s="67"/>
    </row>
  </sheetData>
  <mergeCells count="17">
    <mergeCell ref="A99:K99"/>
    <mergeCell ref="A67:K67"/>
    <mergeCell ref="A70:C70"/>
    <mergeCell ref="A71:K71"/>
    <mergeCell ref="A72:C72"/>
    <mergeCell ref="A74:K74"/>
    <mergeCell ref="A73:K73"/>
    <mergeCell ref="A78:K78"/>
    <mergeCell ref="A92:K92"/>
    <mergeCell ref="A93:K93"/>
    <mergeCell ref="A98:B98"/>
    <mergeCell ref="A8:K8"/>
    <mergeCell ref="A3:K3"/>
    <mergeCell ref="A4:K4"/>
    <mergeCell ref="A1:K1"/>
    <mergeCell ref="A2:K2"/>
    <mergeCell ref="A7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V1048573"/>
  <sheetViews>
    <sheetView topLeftCell="B43" workbookViewId="0">
      <selection activeCell="I52" sqref="I52"/>
    </sheetView>
  </sheetViews>
  <sheetFormatPr defaultRowHeight="14.4" x14ac:dyDescent="0.3"/>
  <cols>
    <col min="1" max="1" width="24.21875" style="13" bestFit="1" customWidth="1"/>
    <col min="2" max="10" width="12.6640625" style="30" bestFit="1" customWidth="1"/>
    <col min="11" max="11" width="6.21875" style="30" bestFit="1" customWidth="1"/>
    <col min="12" max="12" width="32" style="30" bestFit="1" customWidth="1"/>
    <col min="13" max="13" width="40.44140625" style="4" bestFit="1" customWidth="1"/>
    <col min="14" max="14" width="32.6640625" style="14" bestFit="1" customWidth="1"/>
    <col min="15" max="15" width="38.33203125" style="25" bestFit="1" customWidth="1"/>
    <col min="16" max="16" width="21.6640625" style="25" bestFit="1" customWidth="1"/>
    <col min="17" max="17" width="18.21875" style="25" bestFit="1" customWidth="1"/>
    <col min="18" max="18" width="24.21875" style="25" bestFit="1" customWidth="1"/>
    <col min="19" max="19" width="13.109375" style="25" bestFit="1" customWidth="1"/>
    <col min="20" max="20" width="19.5546875" style="25" bestFit="1" customWidth="1"/>
    <col min="21" max="21" width="21.44140625" style="25" bestFit="1" customWidth="1"/>
    <col min="22" max="22" width="21.109375" style="25" bestFit="1" customWidth="1"/>
    <col min="23" max="16384" width="8.88671875" style="25"/>
  </cols>
  <sheetData>
    <row r="1" spans="1:22" x14ac:dyDescent="0.3">
      <c r="A1" s="23" t="s">
        <v>27</v>
      </c>
      <c r="B1" s="30" t="s">
        <v>45</v>
      </c>
      <c r="C1" s="30" t="s">
        <v>46</v>
      </c>
      <c r="D1" s="30" t="s">
        <v>47</v>
      </c>
      <c r="E1" s="30" t="s">
        <v>48</v>
      </c>
      <c r="F1" s="30" t="s">
        <v>49</v>
      </c>
      <c r="G1" s="30" t="s">
        <v>50</v>
      </c>
      <c r="H1" s="30" t="s">
        <v>51</v>
      </c>
      <c r="I1" s="30" t="s">
        <v>48</v>
      </c>
      <c r="J1" s="30" t="s">
        <v>52</v>
      </c>
      <c r="K1" s="30" t="s">
        <v>53</v>
      </c>
      <c r="L1" s="30" t="s">
        <v>22</v>
      </c>
      <c r="M1" s="15" t="s">
        <v>21</v>
      </c>
      <c r="O1" s="24" t="s">
        <v>23</v>
      </c>
      <c r="P1" s="25" t="s">
        <v>54</v>
      </c>
      <c r="Q1" s="25" t="s">
        <v>55</v>
      </c>
      <c r="R1" s="25" t="s">
        <v>56</v>
      </c>
      <c r="S1" s="25" t="s">
        <v>57</v>
      </c>
      <c r="T1" s="25" t="s">
        <v>58</v>
      </c>
      <c r="U1" s="25" t="s">
        <v>59</v>
      </c>
      <c r="V1" s="25" t="s">
        <v>60</v>
      </c>
    </row>
    <row r="2" spans="1:22" x14ac:dyDescent="0.3">
      <c r="A2" s="32" t="s">
        <v>82</v>
      </c>
      <c r="B2" s="30">
        <v>-288</v>
      </c>
      <c r="C2" s="30">
        <v>0</v>
      </c>
      <c r="D2" s="30">
        <v>0</v>
      </c>
      <c r="E2" s="30">
        <v>0</v>
      </c>
      <c r="F2" s="30">
        <v>-288</v>
      </c>
      <c r="G2" s="30">
        <v>111</v>
      </c>
      <c r="H2" s="30">
        <v>0</v>
      </c>
      <c r="I2" s="30">
        <v>0</v>
      </c>
      <c r="J2" s="30">
        <v>-399</v>
      </c>
      <c r="K2" s="31">
        <v>0</v>
      </c>
      <c r="L2" s="30" t="str">
        <f>TRIM(A2&amp;"-box")</f>
        <v>ADMIRE-8PC*2GM-box</v>
      </c>
      <c r="M2" s="4" t="s">
        <v>24</v>
      </c>
      <c r="O2" s="22" t="s">
        <v>24</v>
      </c>
      <c r="P2" s="26">
        <v>-288</v>
      </c>
      <c r="Q2" s="26">
        <v>0</v>
      </c>
      <c r="R2" s="26">
        <v>0</v>
      </c>
      <c r="S2" s="26">
        <v>111</v>
      </c>
      <c r="T2" s="26">
        <v>0</v>
      </c>
      <c r="U2" s="26">
        <v>0</v>
      </c>
      <c r="V2" s="26">
        <v>-399</v>
      </c>
    </row>
    <row r="3" spans="1:22" x14ac:dyDescent="0.3">
      <c r="A3" s="32" t="s">
        <v>83</v>
      </c>
      <c r="B3" s="30">
        <v>-51</v>
      </c>
      <c r="C3" s="30">
        <v>0</v>
      </c>
      <c r="D3" s="30">
        <v>0</v>
      </c>
      <c r="E3" s="30">
        <v>0</v>
      </c>
      <c r="F3" s="30">
        <v>-51</v>
      </c>
      <c r="G3" s="30">
        <v>1</v>
      </c>
      <c r="H3" s="30">
        <v>0</v>
      </c>
      <c r="I3" s="30">
        <v>0</v>
      </c>
      <c r="J3" s="30">
        <v>-52</v>
      </c>
      <c r="K3" s="31">
        <v>0</v>
      </c>
      <c r="L3" s="30" t="str">
        <f t="shared" ref="L3:L66" si="0">TRIM(A3&amp;"-box")</f>
        <v>ALANTO 50*100GM-box</v>
      </c>
      <c r="M3" s="4" t="s">
        <v>222</v>
      </c>
      <c r="O3" s="22" t="s">
        <v>222</v>
      </c>
      <c r="P3" s="26">
        <v>-51</v>
      </c>
      <c r="Q3" s="26">
        <v>0</v>
      </c>
      <c r="R3" s="26">
        <v>0</v>
      </c>
      <c r="S3" s="26">
        <v>1</v>
      </c>
      <c r="T3" s="26">
        <v>0</v>
      </c>
      <c r="U3" s="26">
        <v>0</v>
      </c>
      <c r="V3" s="26">
        <v>-52</v>
      </c>
    </row>
    <row r="4" spans="1:22" x14ac:dyDescent="0.3">
      <c r="A4" s="32" t="s">
        <v>85</v>
      </c>
      <c r="B4" s="30">
        <v>-48</v>
      </c>
      <c r="C4" s="30">
        <v>0</v>
      </c>
      <c r="D4" s="30">
        <v>0</v>
      </c>
      <c r="E4" s="30">
        <v>0</v>
      </c>
      <c r="F4" s="30">
        <v>-48</v>
      </c>
      <c r="G4" s="30">
        <v>3</v>
      </c>
      <c r="H4" s="30">
        <v>0</v>
      </c>
      <c r="I4" s="30">
        <v>0</v>
      </c>
      <c r="J4" s="30">
        <v>-51</v>
      </c>
      <c r="K4" s="31">
        <v>0</v>
      </c>
      <c r="L4" s="30" t="str">
        <f t="shared" si="0"/>
        <v>ALIETE-100GM-box</v>
      </c>
      <c r="M4" s="4" t="s">
        <v>223</v>
      </c>
      <c r="O4" s="22" t="s">
        <v>223</v>
      </c>
      <c r="P4" s="26">
        <v>-48</v>
      </c>
      <c r="Q4" s="26">
        <v>0</v>
      </c>
      <c r="R4" s="26">
        <v>0</v>
      </c>
      <c r="S4" s="26">
        <v>3</v>
      </c>
      <c r="T4" s="26">
        <v>0</v>
      </c>
      <c r="U4" s="26">
        <v>0</v>
      </c>
      <c r="V4" s="26">
        <v>-51</v>
      </c>
    </row>
    <row r="5" spans="1:22" x14ac:dyDescent="0.3">
      <c r="A5" s="32" t="s">
        <v>87</v>
      </c>
      <c r="B5" s="30">
        <v>-15</v>
      </c>
      <c r="C5" s="30">
        <v>0</v>
      </c>
      <c r="D5" s="30">
        <v>0</v>
      </c>
      <c r="E5" s="30">
        <v>0</v>
      </c>
      <c r="F5" s="30">
        <v>-15</v>
      </c>
      <c r="G5" s="30">
        <v>22</v>
      </c>
      <c r="H5" s="30">
        <v>0</v>
      </c>
      <c r="I5" s="30">
        <v>0</v>
      </c>
      <c r="J5" s="30">
        <v>-37</v>
      </c>
      <c r="K5" s="31">
        <v>0</v>
      </c>
      <c r="L5" s="30" t="str">
        <f t="shared" si="0"/>
        <v>AMBTION 250ML-box</v>
      </c>
      <c r="M5" s="4" t="s">
        <v>187</v>
      </c>
      <c r="O5" s="22" t="s">
        <v>187</v>
      </c>
      <c r="P5" s="26">
        <v>-15</v>
      </c>
      <c r="Q5" s="26">
        <v>0</v>
      </c>
      <c r="R5" s="26">
        <v>0</v>
      </c>
      <c r="S5" s="26">
        <v>22</v>
      </c>
      <c r="T5" s="26">
        <v>0</v>
      </c>
      <c r="U5" s="26">
        <v>0</v>
      </c>
      <c r="V5" s="26">
        <v>-37</v>
      </c>
    </row>
    <row r="6" spans="1:22" x14ac:dyDescent="0.3">
      <c r="A6" s="32" t="s">
        <v>90</v>
      </c>
      <c r="B6" s="30">
        <v>-14</v>
      </c>
      <c r="C6" s="30">
        <v>0</v>
      </c>
      <c r="D6" s="30">
        <v>0</v>
      </c>
      <c r="E6" s="30">
        <v>0</v>
      </c>
      <c r="F6" s="30">
        <v>-14</v>
      </c>
      <c r="G6" s="30">
        <v>0</v>
      </c>
      <c r="H6" s="30">
        <v>0</v>
      </c>
      <c r="I6" s="30">
        <v>0</v>
      </c>
      <c r="J6" s="30">
        <v>-14</v>
      </c>
      <c r="K6" s="31">
        <v>0</v>
      </c>
      <c r="L6" s="30" t="str">
        <f t="shared" si="0"/>
        <v>ANRACOL-250GM-box</v>
      </c>
      <c r="M6" s="4" t="s">
        <v>190</v>
      </c>
      <c r="O6" s="22" t="s">
        <v>188</v>
      </c>
      <c r="P6" s="26">
        <v>-219</v>
      </c>
      <c r="Q6" s="26">
        <v>40</v>
      </c>
      <c r="R6" s="26">
        <v>0</v>
      </c>
      <c r="S6" s="26">
        <v>83</v>
      </c>
      <c r="T6" s="26">
        <v>0</v>
      </c>
      <c r="U6" s="26">
        <v>0</v>
      </c>
      <c r="V6" s="26">
        <v>-262</v>
      </c>
    </row>
    <row r="7" spans="1:22" x14ac:dyDescent="0.3">
      <c r="A7" s="32" t="s">
        <v>92</v>
      </c>
      <c r="B7" s="30">
        <v>-219</v>
      </c>
      <c r="C7" s="30">
        <v>40</v>
      </c>
      <c r="D7" s="30">
        <v>0</v>
      </c>
      <c r="E7" s="30">
        <v>0</v>
      </c>
      <c r="F7" s="30">
        <v>-179</v>
      </c>
      <c r="G7" s="30">
        <v>83</v>
      </c>
      <c r="H7" s="30">
        <v>0</v>
      </c>
      <c r="I7" s="30">
        <v>0</v>
      </c>
      <c r="J7" s="30">
        <v>-262</v>
      </c>
      <c r="K7" s="31">
        <v>535</v>
      </c>
      <c r="L7" s="30" t="str">
        <f t="shared" si="0"/>
        <v>ANTRACOL -10*1KG-box</v>
      </c>
      <c r="M7" s="4" t="s">
        <v>188</v>
      </c>
      <c r="O7" s="22" t="s">
        <v>189</v>
      </c>
      <c r="P7" s="26">
        <v>-64</v>
      </c>
      <c r="Q7" s="26">
        <v>0</v>
      </c>
      <c r="R7" s="26">
        <v>0</v>
      </c>
      <c r="S7" s="26">
        <v>3</v>
      </c>
      <c r="T7" s="26">
        <v>0</v>
      </c>
      <c r="U7" s="26">
        <v>0</v>
      </c>
      <c r="V7" s="26">
        <v>-67</v>
      </c>
    </row>
    <row r="8" spans="1:22" x14ac:dyDescent="0.3">
      <c r="A8" s="32" t="s">
        <v>93</v>
      </c>
      <c r="B8" s="30">
        <v>-86</v>
      </c>
      <c r="C8" s="30">
        <v>0</v>
      </c>
      <c r="D8" s="30">
        <v>0</v>
      </c>
      <c r="E8" s="30">
        <v>0</v>
      </c>
      <c r="F8" s="30">
        <v>-86</v>
      </c>
      <c r="G8" s="30">
        <v>49</v>
      </c>
      <c r="H8" s="30">
        <v>0</v>
      </c>
      <c r="I8" s="30">
        <v>0</v>
      </c>
      <c r="J8" s="30">
        <v>-135</v>
      </c>
      <c r="K8" s="31">
        <v>0</v>
      </c>
      <c r="L8" s="30" t="str">
        <f t="shared" si="0"/>
        <v>ANTRACOL 250GM-box</v>
      </c>
      <c r="M8" s="4" t="s">
        <v>190</v>
      </c>
      <c r="O8" s="22" t="s">
        <v>190</v>
      </c>
      <c r="P8" s="26">
        <v>-100</v>
      </c>
      <c r="Q8" s="26">
        <v>0</v>
      </c>
      <c r="R8" s="26">
        <v>0</v>
      </c>
      <c r="S8" s="26">
        <v>49</v>
      </c>
      <c r="T8" s="26">
        <v>0</v>
      </c>
      <c r="U8" s="26">
        <v>0</v>
      </c>
      <c r="V8" s="26">
        <v>-149</v>
      </c>
    </row>
    <row r="9" spans="1:22" x14ac:dyDescent="0.3">
      <c r="A9" s="32" t="s">
        <v>96</v>
      </c>
      <c r="B9" s="30">
        <v>-2417</v>
      </c>
      <c r="C9" s="30">
        <v>300</v>
      </c>
      <c r="D9" s="30">
        <v>0</v>
      </c>
      <c r="E9" s="30">
        <v>0</v>
      </c>
      <c r="F9" s="30">
        <v>-2117</v>
      </c>
      <c r="G9" s="30">
        <v>303</v>
      </c>
      <c r="H9" s="30">
        <v>0</v>
      </c>
      <c r="I9" s="30">
        <v>0</v>
      </c>
      <c r="J9" s="30">
        <v>-2420</v>
      </c>
      <c r="K9" s="31">
        <v>66</v>
      </c>
      <c r="L9" s="30" t="str">
        <f t="shared" si="0"/>
        <v>ANTRACOL-100GM-box</v>
      </c>
      <c r="M9" s="4" t="s">
        <v>191</v>
      </c>
      <c r="O9" s="22" t="s">
        <v>191</v>
      </c>
      <c r="P9" s="26">
        <v>-2417</v>
      </c>
      <c r="Q9" s="26">
        <v>300</v>
      </c>
      <c r="R9" s="26">
        <v>0</v>
      </c>
      <c r="S9" s="26">
        <v>303</v>
      </c>
      <c r="T9" s="26">
        <v>0</v>
      </c>
      <c r="U9" s="26">
        <v>0</v>
      </c>
      <c r="V9" s="26">
        <v>-2420</v>
      </c>
    </row>
    <row r="10" spans="1:22" x14ac:dyDescent="0.3">
      <c r="A10" s="32" t="s">
        <v>97</v>
      </c>
      <c r="B10" s="30">
        <v>-64</v>
      </c>
      <c r="C10" s="30">
        <v>0</v>
      </c>
      <c r="D10" s="30">
        <v>0</v>
      </c>
      <c r="E10" s="30">
        <v>0</v>
      </c>
      <c r="F10" s="30">
        <v>-64</v>
      </c>
      <c r="G10" s="30">
        <v>3</v>
      </c>
      <c r="H10" s="30">
        <v>0</v>
      </c>
      <c r="I10" s="30">
        <v>0</v>
      </c>
      <c r="J10" s="30">
        <v>-67</v>
      </c>
      <c r="K10" s="31">
        <v>0</v>
      </c>
      <c r="L10" s="30" t="str">
        <f t="shared" si="0"/>
        <v>ANTRACOL-500GM-box</v>
      </c>
      <c r="M10" s="4" t="s">
        <v>189</v>
      </c>
      <c r="O10" s="22" t="s">
        <v>209</v>
      </c>
      <c r="P10" s="26">
        <v>-2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-2</v>
      </c>
    </row>
    <row r="11" spans="1:22" x14ac:dyDescent="0.3">
      <c r="A11" s="32" t="s">
        <v>99</v>
      </c>
      <c r="B11" s="30">
        <v>-2</v>
      </c>
      <c r="C11" s="30">
        <v>0</v>
      </c>
      <c r="D11" s="30">
        <v>0</v>
      </c>
      <c r="E11" s="30">
        <v>0</v>
      </c>
      <c r="F11" s="30" t="s">
        <v>101</v>
      </c>
      <c r="G11" s="30">
        <v>0</v>
      </c>
      <c r="H11" s="30">
        <v>0</v>
      </c>
      <c r="I11" s="30">
        <v>0</v>
      </c>
      <c r="J11" s="30">
        <v>-2</v>
      </c>
      <c r="K11" s="31">
        <v>0</v>
      </c>
      <c r="L11" s="30" t="str">
        <f t="shared" si="0"/>
        <v>ANTRACOL-50GM-box</v>
      </c>
      <c r="M11" s="4" t="s">
        <v>209</v>
      </c>
      <c r="O11" s="22" t="s">
        <v>192</v>
      </c>
      <c r="P11" s="26">
        <v>-257</v>
      </c>
      <c r="Q11" s="26">
        <v>0</v>
      </c>
      <c r="R11" s="26">
        <v>0</v>
      </c>
      <c r="S11" s="26">
        <v>44</v>
      </c>
      <c r="T11" s="26">
        <v>0</v>
      </c>
      <c r="U11" s="26">
        <v>0</v>
      </c>
      <c r="V11" s="26">
        <v>-301</v>
      </c>
    </row>
    <row r="12" spans="1:22" x14ac:dyDescent="0.3">
      <c r="A12" s="32" t="s">
        <v>102</v>
      </c>
      <c r="B12" s="30">
        <v>-28</v>
      </c>
      <c r="C12" s="30">
        <v>0</v>
      </c>
      <c r="D12" s="30">
        <v>0</v>
      </c>
      <c r="E12" s="30">
        <v>0</v>
      </c>
      <c r="F12" s="30">
        <v>-28</v>
      </c>
      <c r="G12" s="30">
        <v>26</v>
      </c>
      <c r="H12" s="30">
        <v>0</v>
      </c>
      <c r="I12" s="30">
        <v>0</v>
      </c>
      <c r="J12" s="30">
        <v>-54</v>
      </c>
      <c r="K12" s="31">
        <v>0</v>
      </c>
      <c r="L12" s="30" t="str">
        <f t="shared" si="0"/>
        <v>ARISE BORORN 100GM-box</v>
      </c>
      <c r="M12" s="4" t="s">
        <v>227</v>
      </c>
      <c r="O12" s="22" t="s">
        <v>193</v>
      </c>
      <c r="P12" s="26">
        <v>-8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-8</v>
      </c>
    </row>
    <row r="13" spans="1:22" x14ac:dyDescent="0.3">
      <c r="A13" s="32" t="s">
        <v>247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7</v>
      </c>
      <c r="H13" s="30">
        <v>0</v>
      </c>
      <c r="I13" s="30">
        <v>0</v>
      </c>
      <c r="J13" s="30">
        <v>-7</v>
      </c>
      <c r="K13" s="31">
        <v>0</v>
      </c>
      <c r="L13" s="30" t="str">
        <f t="shared" si="0"/>
        <v>BLAZE LTR-box</v>
      </c>
      <c r="M13" s="4" t="s">
        <v>227</v>
      </c>
      <c r="O13" s="22" t="s">
        <v>194</v>
      </c>
      <c r="P13" s="26">
        <v>-26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-26</v>
      </c>
    </row>
    <row r="14" spans="1:22" x14ac:dyDescent="0.3">
      <c r="A14" s="32" t="s">
        <v>105</v>
      </c>
      <c r="B14" s="30">
        <v>-13</v>
      </c>
      <c r="C14" s="30">
        <v>0</v>
      </c>
      <c r="D14" s="30">
        <v>0</v>
      </c>
      <c r="E14" s="30">
        <v>0</v>
      </c>
      <c r="F14" s="30">
        <v>-13</v>
      </c>
      <c r="G14" s="30">
        <v>13</v>
      </c>
      <c r="H14" s="30">
        <v>0</v>
      </c>
      <c r="I14" s="30">
        <v>0</v>
      </c>
      <c r="J14" s="30">
        <v>-26</v>
      </c>
      <c r="K14" s="31">
        <v>0</v>
      </c>
      <c r="L14" s="30" t="str">
        <f t="shared" si="0"/>
        <v>CONFIDOR 100ML-box</v>
      </c>
      <c r="M14" s="4" t="s">
        <v>195</v>
      </c>
      <c r="O14" s="22" t="s">
        <v>224</v>
      </c>
      <c r="P14" s="26">
        <v>-2</v>
      </c>
      <c r="Q14" s="26">
        <v>0</v>
      </c>
      <c r="R14" s="26">
        <v>0</v>
      </c>
      <c r="S14" s="26">
        <v>1</v>
      </c>
      <c r="T14" s="26">
        <v>0</v>
      </c>
      <c r="U14" s="26">
        <v>0</v>
      </c>
      <c r="V14" s="26">
        <v>-3</v>
      </c>
    </row>
    <row r="15" spans="1:22" x14ac:dyDescent="0.3">
      <c r="A15" s="32" t="s">
        <v>109</v>
      </c>
      <c r="B15" s="30">
        <v>-257</v>
      </c>
      <c r="C15" s="30">
        <v>0</v>
      </c>
      <c r="D15" s="30">
        <v>0</v>
      </c>
      <c r="E15" s="30">
        <v>0</v>
      </c>
      <c r="F15" s="30">
        <v>-257</v>
      </c>
      <c r="G15" s="30">
        <v>44</v>
      </c>
      <c r="H15" s="30">
        <v>0</v>
      </c>
      <c r="I15" s="30">
        <v>0</v>
      </c>
      <c r="J15" s="30">
        <v>-301</v>
      </c>
      <c r="K15" s="31">
        <v>0</v>
      </c>
      <c r="L15" s="30" t="str">
        <f t="shared" si="0"/>
        <v>CONFIDOR 50ML-box</v>
      </c>
      <c r="M15" s="4" t="s">
        <v>192</v>
      </c>
      <c r="O15" s="22" t="s">
        <v>195</v>
      </c>
      <c r="P15" s="26">
        <v>-13</v>
      </c>
      <c r="Q15" s="26">
        <v>0</v>
      </c>
      <c r="R15" s="26">
        <v>0</v>
      </c>
      <c r="S15" s="26">
        <v>13</v>
      </c>
      <c r="T15" s="26">
        <v>0</v>
      </c>
      <c r="U15" s="26">
        <v>0</v>
      </c>
      <c r="V15" s="26">
        <v>-26</v>
      </c>
    </row>
    <row r="16" spans="1:22" x14ac:dyDescent="0.3">
      <c r="A16" s="32" t="s">
        <v>110</v>
      </c>
      <c r="B16" s="30">
        <v>-8</v>
      </c>
      <c r="C16" s="30">
        <v>0</v>
      </c>
      <c r="D16" s="30">
        <v>0</v>
      </c>
      <c r="E16" s="30">
        <v>0</v>
      </c>
      <c r="F16" s="30" t="s">
        <v>107</v>
      </c>
      <c r="G16" s="30">
        <v>0</v>
      </c>
      <c r="H16" s="30">
        <v>0</v>
      </c>
      <c r="I16" s="30">
        <v>0</v>
      </c>
      <c r="J16" s="30">
        <v>-8</v>
      </c>
      <c r="K16" s="31">
        <v>0</v>
      </c>
      <c r="L16" s="30" t="str">
        <f t="shared" si="0"/>
        <v>CONFIDOR-1LTR-box</v>
      </c>
      <c r="M16" s="4" t="s">
        <v>193</v>
      </c>
      <c r="O16" s="22" t="s">
        <v>211</v>
      </c>
      <c r="P16" s="26">
        <v>-8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-8</v>
      </c>
    </row>
    <row r="17" spans="1:22" x14ac:dyDescent="0.3">
      <c r="A17" s="32" t="s">
        <v>112</v>
      </c>
      <c r="B17" s="30">
        <v>-26</v>
      </c>
      <c r="C17" s="30">
        <v>0</v>
      </c>
      <c r="D17" s="30">
        <v>0</v>
      </c>
      <c r="E17" s="30">
        <v>0</v>
      </c>
      <c r="F17" s="30">
        <v>-26</v>
      </c>
      <c r="G17" s="30">
        <v>0</v>
      </c>
      <c r="H17" s="30">
        <v>0</v>
      </c>
      <c r="I17" s="30">
        <v>0</v>
      </c>
      <c r="J17" s="30">
        <v>-26</v>
      </c>
      <c r="K17" s="31">
        <v>0</v>
      </c>
      <c r="L17" s="30" t="str">
        <f t="shared" si="0"/>
        <v>CONFIDOR-250ML-box</v>
      </c>
      <c r="M17" s="4" t="s">
        <v>194</v>
      </c>
      <c r="O17" s="22" t="s">
        <v>212</v>
      </c>
      <c r="P17" s="26">
        <v>-14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-14</v>
      </c>
    </row>
    <row r="18" spans="1:22" x14ac:dyDescent="0.3">
      <c r="A18" s="32" t="s">
        <v>115</v>
      </c>
      <c r="B18" s="30">
        <v>-2</v>
      </c>
      <c r="C18" s="30">
        <v>0</v>
      </c>
      <c r="D18" s="30">
        <v>0</v>
      </c>
      <c r="E18" s="30">
        <v>0</v>
      </c>
      <c r="F18" s="30" t="s">
        <v>101</v>
      </c>
      <c r="G18" s="30">
        <v>1</v>
      </c>
      <c r="H18" s="30">
        <v>0</v>
      </c>
      <c r="I18" s="30">
        <v>0</v>
      </c>
      <c r="J18" s="30">
        <v>-3</v>
      </c>
      <c r="K18" s="31">
        <v>0</v>
      </c>
      <c r="L18" s="30" t="str">
        <f t="shared" si="0"/>
        <v>CONFIDOR-500ML-box</v>
      </c>
      <c r="M18" s="4" t="s">
        <v>224</v>
      </c>
      <c r="O18" s="22" t="s">
        <v>214</v>
      </c>
      <c r="P18" s="26">
        <v>-23</v>
      </c>
      <c r="Q18" s="26">
        <v>0</v>
      </c>
      <c r="R18" s="26">
        <v>0</v>
      </c>
      <c r="S18" s="26">
        <v>15</v>
      </c>
      <c r="T18" s="26">
        <v>0</v>
      </c>
      <c r="U18" s="26">
        <v>0</v>
      </c>
      <c r="V18" s="26">
        <v>-38</v>
      </c>
    </row>
    <row r="19" spans="1:22" x14ac:dyDescent="0.3">
      <c r="A19" s="32" t="s">
        <v>116</v>
      </c>
      <c r="B19" s="30">
        <v>-20</v>
      </c>
      <c r="C19" s="30">
        <v>0</v>
      </c>
      <c r="D19" s="30">
        <v>0</v>
      </c>
      <c r="E19" s="30">
        <v>0</v>
      </c>
      <c r="F19" s="30">
        <v>-20</v>
      </c>
      <c r="G19" s="30">
        <v>30</v>
      </c>
      <c r="H19" s="30">
        <v>0</v>
      </c>
      <c r="I19" s="30">
        <v>0</v>
      </c>
      <c r="J19" s="30">
        <v>-50</v>
      </c>
      <c r="K19" s="31">
        <v>0</v>
      </c>
      <c r="L19" s="30" t="str">
        <f t="shared" si="0"/>
        <v>DECIC 100 50ML-box</v>
      </c>
      <c r="M19" s="4" t="s">
        <v>205</v>
      </c>
      <c r="O19" s="22" t="s">
        <v>225</v>
      </c>
      <c r="P19" s="26">
        <v>-96</v>
      </c>
      <c r="Q19" s="26">
        <v>0</v>
      </c>
      <c r="R19" s="26">
        <v>0</v>
      </c>
      <c r="S19" s="26">
        <v>48</v>
      </c>
      <c r="T19" s="26">
        <v>0</v>
      </c>
      <c r="U19" s="26">
        <v>0</v>
      </c>
      <c r="V19" s="26">
        <v>-144</v>
      </c>
    </row>
    <row r="20" spans="1:22" x14ac:dyDescent="0.3">
      <c r="A20" s="29" t="s">
        <v>117</v>
      </c>
      <c r="B20" s="30">
        <v>-46</v>
      </c>
      <c r="C20" s="30">
        <v>0</v>
      </c>
      <c r="D20" s="30">
        <v>0</v>
      </c>
      <c r="E20" s="30">
        <v>0</v>
      </c>
      <c r="F20" s="30">
        <v>-46</v>
      </c>
      <c r="G20" s="30">
        <v>31</v>
      </c>
      <c r="H20" s="30">
        <v>0</v>
      </c>
      <c r="I20" s="30">
        <v>0</v>
      </c>
      <c r="J20" s="30">
        <v>-77</v>
      </c>
      <c r="K20" s="31">
        <v>0</v>
      </c>
      <c r="L20" s="30" t="str">
        <f t="shared" si="0"/>
        <v>DECIS 100 50*100ML-box</v>
      </c>
      <c r="M20" s="4" t="s">
        <v>210</v>
      </c>
      <c r="O20" s="22" t="s">
        <v>205</v>
      </c>
      <c r="P20" s="26">
        <v>-20</v>
      </c>
      <c r="Q20" s="26">
        <v>0</v>
      </c>
      <c r="R20" s="26">
        <v>0</v>
      </c>
      <c r="S20" s="26">
        <v>30</v>
      </c>
      <c r="T20" s="26">
        <v>0</v>
      </c>
      <c r="U20" s="26">
        <v>0</v>
      </c>
      <c r="V20" s="26">
        <v>-50</v>
      </c>
    </row>
    <row r="21" spans="1:22" x14ac:dyDescent="0.3">
      <c r="A21" s="32" t="s">
        <v>119</v>
      </c>
      <c r="B21" s="30">
        <v>-6</v>
      </c>
      <c r="C21" s="30">
        <v>0</v>
      </c>
      <c r="D21" s="30">
        <v>0</v>
      </c>
      <c r="E21" s="30">
        <v>0</v>
      </c>
      <c r="F21" s="30" t="s">
        <v>121</v>
      </c>
      <c r="G21" s="30">
        <v>2</v>
      </c>
      <c r="H21" s="30">
        <v>0</v>
      </c>
      <c r="I21" s="30">
        <v>0</v>
      </c>
      <c r="J21" s="30">
        <v>-8</v>
      </c>
      <c r="K21" s="31">
        <v>0</v>
      </c>
      <c r="L21" s="30" t="str">
        <f t="shared" si="0"/>
        <v>DECIS 100 1LTR-box</v>
      </c>
      <c r="M21" s="4" t="s">
        <v>226</v>
      </c>
      <c r="O21" s="22" t="s">
        <v>226</v>
      </c>
      <c r="P21" s="26">
        <v>-6</v>
      </c>
      <c r="Q21" s="26">
        <v>0</v>
      </c>
      <c r="R21" s="26">
        <v>0</v>
      </c>
      <c r="S21" s="26">
        <v>2</v>
      </c>
      <c r="T21" s="26">
        <v>0</v>
      </c>
      <c r="U21" s="26">
        <v>0</v>
      </c>
      <c r="V21" s="26">
        <v>-8</v>
      </c>
    </row>
    <row r="22" spans="1:22" x14ac:dyDescent="0.3">
      <c r="A22" s="29" t="s">
        <v>122</v>
      </c>
      <c r="B22" s="30">
        <v>-8</v>
      </c>
      <c r="C22" s="30">
        <v>0</v>
      </c>
      <c r="D22" s="30">
        <v>0</v>
      </c>
      <c r="E22" s="30">
        <v>0</v>
      </c>
      <c r="F22" s="30" t="s">
        <v>107</v>
      </c>
      <c r="G22" s="30">
        <v>0</v>
      </c>
      <c r="H22" s="30">
        <v>0</v>
      </c>
      <c r="I22" s="30">
        <v>0</v>
      </c>
      <c r="J22" s="30">
        <v>-8</v>
      </c>
      <c r="K22" s="31">
        <v>0</v>
      </c>
      <c r="L22" s="30" t="str">
        <f t="shared" si="0"/>
        <v>DECIS 2.8 1LTR-box</v>
      </c>
      <c r="M22" s="4" t="s">
        <v>211</v>
      </c>
      <c r="O22" s="22" t="s">
        <v>213</v>
      </c>
      <c r="P22" s="26">
        <v>-29</v>
      </c>
      <c r="Q22" s="26">
        <v>0</v>
      </c>
      <c r="R22" s="26">
        <v>0</v>
      </c>
      <c r="S22" s="26">
        <v>43</v>
      </c>
      <c r="T22" s="26">
        <v>0</v>
      </c>
      <c r="U22" s="26">
        <v>0</v>
      </c>
      <c r="V22" s="26">
        <v>-72</v>
      </c>
    </row>
    <row r="23" spans="1:22" x14ac:dyDescent="0.3">
      <c r="A23" s="32" t="s">
        <v>123</v>
      </c>
      <c r="B23" s="30">
        <v>-96</v>
      </c>
      <c r="C23" s="30">
        <v>0</v>
      </c>
      <c r="D23" s="30">
        <v>0</v>
      </c>
      <c r="E23" s="30">
        <v>0</v>
      </c>
      <c r="F23" s="30">
        <v>-96</v>
      </c>
      <c r="G23" s="30">
        <v>48</v>
      </c>
      <c r="H23" s="30">
        <v>0</v>
      </c>
      <c r="I23" s="30">
        <v>0</v>
      </c>
      <c r="J23" s="30">
        <v>-144</v>
      </c>
      <c r="K23" s="31">
        <v>0</v>
      </c>
      <c r="L23" s="30" t="str">
        <f t="shared" si="0"/>
        <v>DECIS 2.8 100ML-box</v>
      </c>
      <c r="M23" s="4" t="s">
        <v>225</v>
      </c>
      <c r="O23" s="22" t="s">
        <v>210</v>
      </c>
      <c r="P23" s="26">
        <v>-46</v>
      </c>
      <c r="Q23" s="26">
        <v>0</v>
      </c>
      <c r="R23" s="26">
        <v>0</v>
      </c>
      <c r="S23" s="26">
        <v>31</v>
      </c>
      <c r="T23" s="26">
        <v>0</v>
      </c>
      <c r="U23" s="26">
        <v>0</v>
      </c>
      <c r="V23" s="26">
        <v>-77</v>
      </c>
    </row>
    <row r="24" spans="1:22" x14ac:dyDescent="0.3">
      <c r="A24" s="32" t="s">
        <v>125</v>
      </c>
      <c r="B24" s="30">
        <v>-14</v>
      </c>
      <c r="C24" s="30">
        <v>0</v>
      </c>
      <c r="D24" s="30">
        <v>0</v>
      </c>
      <c r="E24" s="30">
        <v>0</v>
      </c>
      <c r="F24" s="30">
        <v>-14</v>
      </c>
      <c r="G24" s="30">
        <v>0</v>
      </c>
      <c r="H24" s="30">
        <v>0</v>
      </c>
      <c r="I24" s="30">
        <v>0</v>
      </c>
      <c r="J24" s="30">
        <v>-14</v>
      </c>
      <c r="K24" s="31">
        <v>0</v>
      </c>
      <c r="L24" s="30" t="str">
        <f t="shared" si="0"/>
        <v>DECIS 2.8 20*500ML-box</v>
      </c>
      <c r="M24" s="4" t="s">
        <v>212</v>
      </c>
      <c r="O24" s="22" t="s">
        <v>227</v>
      </c>
      <c r="P24" s="26">
        <v>-61</v>
      </c>
      <c r="Q24" s="26">
        <v>0</v>
      </c>
      <c r="R24" s="26">
        <v>0</v>
      </c>
      <c r="S24" s="26">
        <v>41</v>
      </c>
      <c r="T24" s="26">
        <v>0</v>
      </c>
      <c r="U24" s="26">
        <v>0</v>
      </c>
      <c r="V24" s="26">
        <v>-102</v>
      </c>
    </row>
    <row r="25" spans="1:22" x14ac:dyDescent="0.3">
      <c r="A25" s="29" t="s">
        <v>126</v>
      </c>
      <c r="B25" s="30">
        <v>-21</v>
      </c>
      <c r="C25" s="30">
        <v>0</v>
      </c>
      <c r="D25" s="30">
        <v>0</v>
      </c>
      <c r="E25" s="30">
        <v>0</v>
      </c>
      <c r="F25" s="30">
        <v>-21</v>
      </c>
      <c r="G25" s="30">
        <v>41</v>
      </c>
      <c r="H25" s="30">
        <v>0</v>
      </c>
      <c r="I25" s="30">
        <v>0</v>
      </c>
      <c r="J25" s="30">
        <v>-62</v>
      </c>
      <c r="K25" s="31">
        <v>0</v>
      </c>
      <c r="L25" s="30" t="str">
        <f t="shared" si="0"/>
        <v>DECIS-100 250ML-box</v>
      </c>
      <c r="M25" s="4" t="s">
        <v>213</v>
      </c>
      <c r="O25" s="22" t="s">
        <v>196</v>
      </c>
      <c r="P25" s="26">
        <v>-595</v>
      </c>
      <c r="Q25" s="26">
        <v>0</v>
      </c>
      <c r="R25" s="26">
        <v>0</v>
      </c>
      <c r="S25" s="26">
        <v>118</v>
      </c>
      <c r="T25" s="26">
        <v>0</v>
      </c>
      <c r="U25" s="26">
        <v>0</v>
      </c>
      <c r="V25" s="26">
        <v>-713</v>
      </c>
    </row>
    <row r="26" spans="1:22" x14ac:dyDescent="0.3">
      <c r="A26" s="32" t="s">
        <v>251</v>
      </c>
      <c r="B26" s="30">
        <v>-23</v>
      </c>
      <c r="C26" s="30">
        <v>0</v>
      </c>
      <c r="D26" s="30">
        <v>0</v>
      </c>
      <c r="E26" s="30">
        <v>0</v>
      </c>
      <c r="F26" s="30">
        <v>-23</v>
      </c>
      <c r="G26" s="30">
        <v>15</v>
      </c>
      <c r="H26" s="30">
        <v>0</v>
      </c>
      <c r="I26" s="30">
        <v>0</v>
      </c>
      <c r="J26" s="30">
        <v>-38</v>
      </c>
      <c r="K26" s="31">
        <v>0</v>
      </c>
      <c r="L26" s="30" t="str">
        <f t="shared" si="0"/>
        <v>DECIS-2.8 250ML-box</v>
      </c>
      <c r="M26" s="4" t="s">
        <v>214</v>
      </c>
      <c r="O26" s="22" t="s">
        <v>197</v>
      </c>
      <c r="P26" s="26">
        <v>-281</v>
      </c>
      <c r="Q26" s="26">
        <v>0</v>
      </c>
      <c r="R26" s="26">
        <v>0</v>
      </c>
      <c r="S26" s="26">
        <v>45</v>
      </c>
      <c r="T26" s="26">
        <v>0</v>
      </c>
      <c r="U26" s="26">
        <v>0</v>
      </c>
      <c r="V26" s="26">
        <v>-326</v>
      </c>
    </row>
    <row r="27" spans="1:22" x14ac:dyDescent="0.3">
      <c r="A27" s="29" t="s">
        <v>128</v>
      </c>
      <c r="B27" s="30">
        <v>-8</v>
      </c>
      <c r="C27" s="30">
        <v>0</v>
      </c>
      <c r="D27" s="30">
        <v>0</v>
      </c>
      <c r="E27" s="30">
        <v>0</v>
      </c>
      <c r="F27" s="30" t="s">
        <v>107</v>
      </c>
      <c r="G27" s="30">
        <v>2</v>
      </c>
      <c r="H27" s="30">
        <v>0</v>
      </c>
      <c r="I27" s="30">
        <v>0</v>
      </c>
      <c r="J27" s="30">
        <v>-10</v>
      </c>
      <c r="K27" s="31">
        <v>0</v>
      </c>
      <c r="L27" s="30" t="str">
        <f t="shared" si="0"/>
        <v>DECIS100 -250ML-box</v>
      </c>
      <c r="M27" s="4" t="s">
        <v>213</v>
      </c>
      <c r="O27" s="22" t="s">
        <v>198</v>
      </c>
      <c r="P27" s="26">
        <v>-105</v>
      </c>
      <c r="Q27" s="26">
        <v>0</v>
      </c>
      <c r="R27" s="26">
        <v>0</v>
      </c>
      <c r="S27" s="26">
        <v>13</v>
      </c>
      <c r="T27" s="26">
        <v>0</v>
      </c>
      <c r="U27" s="26">
        <v>0</v>
      </c>
      <c r="V27" s="26">
        <v>-118</v>
      </c>
    </row>
    <row r="28" spans="1:22" x14ac:dyDescent="0.3">
      <c r="A28" s="32" t="s">
        <v>131</v>
      </c>
      <c r="B28" s="30">
        <v>-595</v>
      </c>
      <c r="C28" s="30">
        <v>0</v>
      </c>
      <c r="D28" s="30">
        <v>0</v>
      </c>
      <c r="E28" s="30">
        <v>0</v>
      </c>
      <c r="F28" s="30">
        <v>-595</v>
      </c>
      <c r="G28" s="30">
        <v>118</v>
      </c>
      <c r="H28" s="30">
        <v>0</v>
      </c>
      <c r="I28" s="30">
        <v>0</v>
      </c>
      <c r="J28" s="30">
        <v>-713</v>
      </c>
      <c r="K28" s="31">
        <v>0</v>
      </c>
      <c r="L28" s="30" t="str">
        <f t="shared" si="0"/>
        <v>FAME-10ML-box</v>
      </c>
      <c r="M28" s="4" t="s">
        <v>196</v>
      </c>
      <c r="O28" s="22" t="s">
        <v>273</v>
      </c>
      <c r="P28" s="26">
        <v>0</v>
      </c>
      <c r="Q28" s="26">
        <v>0</v>
      </c>
      <c r="R28" s="26">
        <v>0</v>
      </c>
      <c r="S28" s="26">
        <v>2</v>
      </c>
      <c r="T28" s="26">
        <v>0</v>
      </c>
      <c r="U28" s="26">
        <v>0</v>
      </c>
      <c r="V28" s="26">
        <v>-2</v>
      </c>
    </row>
    <row r="29" spans="1:22" x14ac:dyDescent="0.3">
      <c r="A29" s="32" t="s">
        <v>132</v>
      </c>
      <c r="B29" s="30">
        <v>-33</v>
      </c>
      <c r="C29" s="30">
        <v>0</v>
      </c>
      <c r="D29" s="30">
        <v>0</v>
      </c>
      <c r="E29" s="30">
        <v>0</v>
      </c>
      <c r="F29" s="30">
        <v>-33</v>
      </c>
      <c r="G29" s="30">
        <v>0</v>
      </c>
      <c r="H29" s="30">
        <v>0</v>
      </c>
      <c r="I29" s="30">
        <v>0</v>
      </c>
      <c r="J29" s="30">
        <v>-33</v>
      </c>
      <c r="K29" s="31">
        <v>0</v>
      </c>
      <c r="L29" s="30" t="str">
        <f t="shared" si="0"/>
        <v>GLOUMOR-box</v>
      </c>
      <c r="M29" s="4" t="s">
        <v>227</v>
      </c>
      <c r="O29" s="22" t="s">
        <v>274</v>
      </c>
      <c r="P29" s="26">
        <v>0</v>
      </c>
      <c r="Q29" s="26">
        <v>0</v>
      </c>
      <c r="R29" s="26">
        <v>0</v>
      </c>
      <c r="S29" s="26">
        <v>1</v>
      </c>
      <c r="T29" s="26">
        <v>0</v>
      </c>
      <c r="U29" s="26">
        <v>0</v>
      </c>
      <c r="V29" s="26">
        <v>-1</v>
      </c>
    </row>
    <row r="30" spans="1:22" x14ac:dyDescent="0.3">
      <c r="A30" s="32" t="s">
        <v>252</v>
      </c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1</v>
      </c>
      <c r="H30" s="30">
        <v>0</v>
      </c>
      <c r="I30" s="30">
        <v>0</v>
      </c>
      <c r="J30" s="30">
        <v>-1</v>
      </c>
      <c r="K30" s="31">
        <v>0</v>
      </c>
      <c r="L30" s="30" t="str">
        <f t="shared" si="0"/>
        <v>JINGE 100GM-box</v>
      </c>
      <c r="M30" s="4" t="s">
        <v>227</v>
      </c>
      <c r="O30" s="22" t="s">
        <v>228</v>
      </c>
      <c r="P30" s="26">
        <v>-412</v>
      </c>
      <c r="Q30" s="26">
        <v>0</v>
      </c>
      <c r="R30" s="26">
        <v>0</v>
      </c>
      <c r="S30" s="26">
        <v>3</v>
      </c>
      <c r="T30" s="26">
        <v>0</v>
      </c>
      <c r="U30" s="26">
        <v>0</v>
      </c>
      <c r="V30" s="26">
        <v>-415</v>
      </c>
    </row>
    <row r="31" spans="1:22" x14ac:dyDescent="0.3">
      <c r="A31" s="32" t="s">
        <v>134</v>
      </c>
      <c r="B31" s="30">
        <v>-281</v>
      </c>
      <c r="C31" s="30">
        <v>0</v>
      </c>
      <c r="D31" s="30">
        <v>0</v>
      </c>
      <c r="E31" s="30">
        <v>0</v>
      </c>
      <c r="F31" s="30">
        <v>-281</v>
      </c>
      <c r="G31" s="30">
        <v>45</v>
      </c>
      <c r="H31" s="30">
        <v>0</v>
      </c>
      <c r="I31" s="30">
        <v>0</v>
      </c>
      <c r="J31" s="30">
        <v>-326</v>
      </c>
      <c r="K31" s="31">
        <v>0</v>
      </c>
      <c r="L31" s="30" t="str">
        <f t="shared" si="0"/>
        <v>JUMP 10PC*2GM-box</v>
      </c>
      <c r="M31" s="4" t="s">
        <v>197</v>
      </c>
      <c r="O31" s="22" t="s">
        <v>199</v>
      </c>
      <c r="P31" s="26">
        <v>-476</v>
      </c>
      <c r="Q31" s="26">
        <v>0</v>
      </c>
      <c r="R31" s="26">
        <v>0</v>
      </c>
      <c r="S31" s="26">
        <v>115</v>
      </c>
      <c r="T31" s="26">
        <v>0</v>
      </c>
      <c r="U31" s="26">
        <v>0</v>
      </c>
      <c r="V31" s="26">
        <v>-591</v>
      </c>
    </row>
    <row r="32" spans="1:22" x14ac:dyDescent="0.3">
      <c r="A32" s="32" t="s">
        <v>135</v>
      </c>
      <c r="B32" s="30">
        <v>-43</v>
      </c>
      <c r="C32" s="30">
        <v>0</v>
      </c>
      <c r="D32" s="30">
        <v>0</v>
      </c>
      <c r="E32" s="30">
        <v>0</v>
      </c>
      <c r="F32" s="30">
        <v>-43</v>
      </c>
      <c r="G32" s="30">
        <v>0</v>
      </c>
      <c r="H32" s="30">
        <v>0</v>
      </c>
      <c r="I32" s="30">
        <v>0</v>
      </c>
      <c r="J32" s="30">
        <v>-43</v>
      </c>
      <c r="K32" s="31">
        <v>0</v>
      </c>
      <c r="L32" s="30" t="str">
        <f t="shared" si="0"/>
        <v>KESARI 5111[BAYER]60*500GM-box</v>
      </c>
      <c r="M32" s="4" t="s">
        <v>215</v>
      </c>
      <c r="O32" s="22" t="s">
        <v>229</v>
      </c>
      <c r="P32" s="26">
        <v>-150</v>
      </c>
      <c r="Q32" s="26">
        <v>0</v>
      </c>
      <c r="R32" s="26">
        <v>0</v>
      </c>
      <c r="S32" s="26">
        <v>16</v>
      </c>
      <c r="T32" s="26">
        <v>0</v>
      </c>
      <c r="U32" s="26">
        <v>0</v>
      </c>
      <c r="V32" s="26">
        <v>-166</v>
      </c>
    </row>
    <row r="33" spans="1:22" x14ac:dyDescent="0.3">
      <c r="A33" s="29" t="s">
        <v>253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1</v>
      </c>
      <c r="H33" s="30">
        <v>0</v>
      </c>
      <c r="I33" s="30">
        <v>0</v>
      </c>
      <c r="J33" s="30">
        <v>-1</v>
      </c>
      <c r="K33" s="31">
        <v>0</v>
      </c>
      <c r="L33" s="30" t="str">
        <f t="shared" si="0"/>
        <v>LAL DATA 100GM-box</v>
      </c>
      <c r="M33" s="4" t="s">
        <v>227</v>
      </c>
      <c r="O33" s="22" t="s">
        <v>230</v>
      </c>
      <c r="P33" s="26">
        <v>-10</v>
      </c>
      <c r="Q33" s="26">
        <v>0</v>
      </c>
      <c r="R33" s="26">
        <v>0</v>
      </c>
      <c r="S33" s="26">
        <v>2</v>
      </c>
      <c r="T33" s="26">
        <v>0</v>
      </c>
      <c r="U33" s="26">
        <v>0</v>
      </c>
      <c r="V33" s="26">
        <v>-12</v>
      </c>
    </row>
    <row r="34" spans="1:22" x14ac:dyDescent="0.3">
      <c r="A34" s="32" t="s">
        <v>137</v>
      </c>
      <c r="B34" s="30">
        <v>-105</v>
      </c>
      <c r="C34" s="30">
        <v>0</v>
      </c>
      <c r="D34" s="30">
        <v>0</v>
      </c>
      <c r="E34" s="30">
        <v>0</v>
      </c>
      <c r="F34" s="30">
        <v>-105</v>
      </c>
      <c r="G34" s="30">
        <v>13</v>
      </c>
      <c r="H34" s="30">
        <v>0</v>
      </c>
      <c r="I34" s="30">
        <v>0</v>
      </c>
      <c r="J34" s="30">
        <v>-118</v>
      </c>
      <c r="K34" s="31">
        <v>0</v>
      </c>
      <c r="L34" s="30" t="str">
        <f t="shared" si="0"/>
        <v>LARVIN 100GM-box</v>
      </c>
      <c r="M34" s="4" t="s">
        <v>198</v>
      </c>
      <c r="O34" s="22" t="s">
        <v>231</v>
      </c>
      <c r="P34" s="26">
        <v>-9</v>
      </c>
      <c r="Q34" s="26">
        <v>0</v>
      </c>
      <c r="R34" s="26">
        <v>0</v>
      </c>
      <c r="S34" s="26">
        <v>5</v>
      </c>
      <c r="T34" s="26">
        <v>0</v>
      </c>
      <c r="U34" s="26">
        <v>0</v>
      </c>
      <c r="V34" s="26">
        <v>-14</v>
      </c>
    </row>
    <row r="35" spans="1:22" x14ac:dyDescent="0.3">
      <c r="A35" s="32" t="s">
        <v>254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2</v>
      </c>
      <c r="H35" s="30">
        <v>0</v>
      </c>
      <c r="I35" s="30">
        <v>0</v>
      </c>
      <c r="J35" s="30">
        <v>-2</v>
      </c>
      <c r="K35" s="31">
        <v>0</v>
      </c>
      <c r="L35" s="30" t="str">
        <f t="shared" si="0"/>
        <v>LAUDIS 10*57.5ML-box</v>
      </c>
      <c r="M35" s="4" t="s">
        <v>273</v>
      </c>
      <c r="O35" s="22" t="s">
        <v>232</v>
      </c>
      <c r="P35" s="26">
        <v>-208</v>
      </c>
      <c r="Q35" s="26">
        <v>0</v>
      </c>
      <c r="R35" s="26">
        <v>0</v>
      </c>
      <c r="S35" s="26">
        <v>1</v>
      </c>
      <c r="T35" s="26">
        <v>0</v>
      </c>
      <c r="U35" s="26">
        <v>0</v>
      </c>
      <c r="V35" s="26">
        <v>-209</v>
      </c>
    </row>
    <row r="36" spans="1:22" x14ac:dyDescent="0.3">
      <c r="A36" s="32" t="s">
        <v>255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1</v>
      </c>
      <c r="H36" s="30">
        <v>0</v>
      </c>
      <c r="I36" s="30">
        <v>0</v>
      </c>
      <c r="J36" s="30">
        <v>-1</v>
      </c>
      <c r="K36" s="31">
        <v>0</v>
      </c>
      <c r="L36" s="30" t="str">
        <f t="shared" si="0"/>
        <v>LAUDIS 3*230ML-box</v>
      </c>
      <c r="M36" s="4" t="s">
        <v>274</v>
      </c>
      <c r="O36" s="22" t="s">
        <v>216</v>
      </c>
      <c r="P36" s="26">
        <v>-14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-14</v>
      </c>
    </row>
    <row r="37" spans="1:22" x14ac:dyDescent="0.3">
      <c r="A37" s="32" t="s">
        <v>138</v>
      </c>
      <c r="B37" s="30">
        <v>-412</v>
      </c>
      <c r="C37" s="30">
        <v>0</v>
      </c>
      <c r="D37" s="30">
        <v>0</v>
      </c>
      <c r="E37" s="30">
        <v>0</v>
      </c>
      <c r="F37" s="30">
        <v>-412</v>
      </c>
      <c r="G37" s="30">
        <v>3</v>
      </c>
      <c r="H37" s="30">
        <v>0</v>
      </c>
      <c r="I37" s="30">
        <v>0</v>
      </c>
      <c r="J37" s="30">
        <v>-415</v>
      </c>
      <c r="K37" s="31">
        <v>0</v>
      </c>
      <c r="L37" s="30" t="str">
        <f t="shared" si="0"/>
        <v>LUNA-250ML-box</v>
      </c>
      <c r="M37" s="4" t="s">
        <v>228</v>
      </c>
      <c r="O37" s="22" t="s">
        <v>215</v>
      </c>
      <c r="P37" s="26">
        <v>-43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-43</v>
      </c>
    </row>
    <row r="38" spans="1:22" x14ac:dyDescent="0.3">
      <c r="A38" s="32" t="s">
        <v>139</v>
      </c>
      <c r="B38" s="30">
        <v>-476</v>
      </c>
      <c r="C38" s="30">
        <v>0</v>
      </c>
      <c r="D38" s="30">
        <v>0</v>
      </c>
      <c r="E38" s="30">
        <v>0</v>
      </c>
      <c r="F38" s="30">
        <v>-476</v>
      </c>
      <c r="G38" s="30">
        <v>115</v>
      </c>
      <c r="H38" s="30">
        <v>0</v>
      </c>
      <c r="I38" s="30">
        <v>0</v>
      </c>
      <c r="J38" s="30">
        <v>-591</v>
      </c>
      <c r="K38" s="31">
        <v>0</v>
      </c>
      <c r="L38" s="30" t="str">
        <f t="shared" si="0"/>
        <v>LUNA-50*100ML-box</v>
      </c>
      <c r="M38" s="4" t="s">
        <v>199</v>
      </c>
      <c r="O38" s="22" t="s">
        <v>200</v>
      </c>
      <c r="P38" s="26">
        <v>-169</v>
      </c>
      <c r="Q38" s="26">
        <v>2</v>
      </c>
      <c r="R38" s="26">
        <v>0</v>
      </c>
      <c r="S38" s="26">
        <v>48</v>
      </c>
      <c r="T38" s="26">
        <v>0</v>
      </c>
      <c r="U38" s="26">
        <v>0</v>
      </c>
      <c r="V38" s="26">
        <v>-215</v>
      </c>
    </row>
    <row r="39" spans="1:22" x14ac:dyDescent="0.3">
      <c r="A39" s="32" t="s">
        <v>140</v>
      </c>
      <c r="B39" s="30">
        <v>-150</v>
      </c>
      <c r="C39" s="30">
        <v>0</v>
      </c>
      <c r="D39" s="30">
        <v>0</v>
      </c>
      <c r="E39" s="30">
        <v>0</v>
      </c>
      <c r="F39" s="30">
        <v>-150</v>
      </c>
      <c r="G39" s="30">
        <v>16</v>
      </c>
      <c r="H39" s="30">
        <v>0</v>
      </c>
      <c r="I39" s="30">
        <v>0</v>
      </c>
      <c r="J39" s="30">
        <v>-166</v>
      </c>
      <c r="K39" s="31">
        <v>0</v>
      </c>
      <c r="L39" s="30" t="str">
        <f t="shared" si="0"/>
        <v>MELODY-50*100GM-box</v>
      </c>
      <c r="M39" s="4" t="s">
        <v>229</v>
      </c>
      <c r="O39" s="22" t="s">
        <v>233</v>
      </c>
      <c r="P39" s="26">
        <v>-38</v>
      </c>
      <c r="Q39" s="26">
        <v>0</v>
      </c>
      <c r="R39" s="26">
        <v>0</v>
      </c>
      <c r="S39" s="26">
        <v>2</v>
      </c>
      <c r="T39" s="26">
        <v>0</v>
      </c>
      <c r="U39" s="26">
        <v>0</v>
      </c>
      <c r="V39" s="26">
        <v>-40</v>
      </c>
    </row>
    <row r="40" spans="1:22" x14ac:dyDescent="0.3">
      <c r="A40" s="32" t="s">
        <v>141</v>
      </c>
      <c r="B40" s="30">
        <v>-10</v>
      </c>
      <c r="C40" s="30">
        <v>0</v>
      </c>
      <c r="D40" s="30">
        <v>0</v>
      </c>
      <c r="E40" s="30">
        <v>0</v>
      </c>
      <c r="F40" s="30">
        <v>-10</v>
      </c>
      <c r="G40" s="30">
        <v>2</v>
      </c>
      <c r="H40" s="30">
        <v>0</v>
      </c>
      <c r="I40" s="30">
        <v>0</v>
      </c>
      <c r="J40" s="30">
        <v>-12</v>
      </c>
      <c r="K40" s="31">
        <v>0</v>
      </c>
      <c r="L40" s="30" t="str">
        <f t="shared" si="0"/>
        <v>MONCERIN-10*1LTR-box</v>
      </c>
      <c r="M40" s="4" t="s">
        <v>230</v>
      </c>
      <c r="O40" s="22" t="s">
        <v>234</v>
      </c>
      <c r="P40" s="26">
        <v>-7</v>
      </c>
      <c r="Q40" s="26">
        <v>0</v>
      </c>
      <c r="R40" s="26">
        <v>0</v>
      </c>
      <c r="S40" s="26">
        <v>3</v>
      </c>
      <c r="T40" s="26">
        <v>0</v>
      </c>
      <c r="U40" s="26">
        <v>0</v>
      </c>
      <c r="V40" s="26">
        <v>-10</v>
      </c>
    </row>
    <row r="41" spans="1:22" x14ac:dyDescent="0.3">
      <c r="A41" s="32" t="s">
        <v>142</v>
      </c>
      <c r="B41" s="30">
        <v>-208</v>
      </c>
      <c r="C41" s="30">
        <v>0</v>
      </c>
      <c r="D41" s="30">
        <v>0</v>
      </c>
      <c r="E41" s="30">
        <v>0</v>
      </c>
      <c r="F41" s="30">
        <v>-208</v>
      </c>
      <c r="G41" s="30">
        <v>1</v>
      </c>
      <c r="H41" s="30">
        <v>0</v>
      </c>
      <c r="I41" s="30">
        <v>0</v>
      </c>
      <c r="J41" s="30">
        <v>-209</v>
      </c>
      <c r="K41" s="31">
        <v>0</v>
      </c>
      <c r="L41" s="30" t="str">
        <f t="shared" si="0"/>
        <v>MONCERIN-100ML-box</v>
      </c>
      <c r="M41" s="4" t="s">
        <v>232</v>
      </c>
      <c r="O41" s="22" t="s">
        <v>201</v>
      </c>
      <c r="P41" s="26">
        <v>-150</v>
      </c>
      <c r="Q41" s="26">
        <v>0</v>
      </c>
      <c r="R41" s="26">
        <v>0</v>
      </c>
      <c r="S41" s="26">
        <v>13</v>
      </c>
      <c r="T41" s="26">
        <v>0</v>
      </c>
      <c r="U41" s="26">
        <v>0</v>
      </c>
      <c r="V41" s="26">
        <v>-163</v>
      </c>
    </row>
    <row r="42" spans="1:22" x14ac:dyDescent="0.3">
      <c r="A42" s="32" t="s">
        <v>143</v>
      </c>
      <c r="B42" s="30">
        <v>-9</v>
      </c>
      <c r="C42" s="30">
        <v>0</v>
      </c>
      <c r="D42" s="30">
        <v>0</v>
      </c>
      <c r="E42" s="30">
        <v>0</v>
      </c>
      <c r="F42" s="30" t="s">
        <v>145</v>
      </c>
      <c r="G42" s="30">
        <v>5</v>
      </c>
      <c r="H42" s="30">
        <v>0</v>
      </c>
      <c r="I42" s="30">
        <v>0</v>
      </c>
      <c r="J42" s="30">
        <v>-14</v>
      </c>
      <c r="K42" s="31">
        <v>0</v>
      </c>
      <c r="L42" s="30" t="str">
        <f t="shared" si="0"/>
        <v>MONCERIN-250ML-box</v>
      </c>
      <c r="M42" s="4" t="s">
        <v>231</v>
      </c>
      <c r="O42" s="22" t="s">
        <v>217</v>
      </c>
      <c r="P42" s="26">
        <v>-137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-137</v>
      </c>
    </row>
    <row r="43" spans="1:22" x14ac:dyDescent="0.3">
      <c r="A43" s="32" t="s">
        <v>146</v>
      </c>
      <c r="B43" s="30">
        <v>-14</v>
      </c>
      <c r="C43" s="30">
        <v>0</v>
      </c>
      <c r="D43" s="30">
        <v>0</v>
      </c>
      <c r="E43" s="30">
        <v>0</v>
      </c>
      <c r="F43" s="30">
        <v>-14</v>
      </c>
      <c r="G43" s="30">
        <v>0</v>
      </c>
      <c r="H43" s="30">
        <v>0</v>
      </c>
      <c r="I43" s="30">
        <v>0</v>
      </c>
      <c r="J43" s="30">
        <v>-14</v>
      </c>
      <c r="K43" s="31">
        <v>0</v>
      </c>
      <c r="L43" s="30" t="str">
        <f t="shared" si="0"/>
        <v>MOVENTO-100MLL-box</v>
      </c>
      <c r="M43" s="4" t="s">
        <v>216</v>
      </c>
      <c r="O43" s="22" t="s">
        <v>235</v>
      </c>
      <c r="P43" s="26">
        <v>-108</v>
      </c>
      <c r="Q43" s="26">
        <v>0</v>
      </c>
      <c r="R43" s="26">
        <v>0</v>
      </c>
      <c r="S43" s="26">
        <v>69</v>
      </c>
      <c r="T43" s="26">
        <v>0</v>
      </c>
      <c r="U43" s="26">
        <v>0</v>
      </c>
      <c r="V43" s="26">
        <v>-177</v>
      </c>
    </row>
    <row r="44" spans="1:22" x14ac:dyDescent="0.3">
      <c r="A44" s="32" t="s">
        <v>147</v>
      </c>
      <c r="B44" s="30">
        <v>-124</v>
      </c>
      <c r="C44" s="30">
        <v>2</v>
      </c>
      <c r="D44" s="30">
        <v>0</v>
      </c>
      <c r="E44" s="30">
        <v>0</v>
      </c>
      <c r="F44" s="30">
        <v>-122</v>
      </c>
      <c r="G44" s="30">
        <v>22</v>
      </c>
      <c r="H44" s="30">
        <v>0</v>
      </c>
      <c r="I44" s="30">
        <v>0</v>
      </c>
      <c r="J44" s="30">
        <v>-144</v>
      </c>
      <c r="K44" s="31">
        <v>5800</v>
      </c>
      <c r="L44" s="30" t="str">
        <f t="shared" si="0"/>
        <v>NATIVO 1KG-box</v>
      </c>
      <c r="M44" s="4" t="s">
        <v>200</v>
      </c>
      <c r="O44" s="22" t="s">
        <v>218</v>
      </c>
      <c r="P44" s="26">
        <v>15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15</v>
      </c>
    </row>
    <row r="45" spans="1:22" x14ac:dyDescent="0.3">
      <c r="A45" s="32" t="s">
        <v>148</v>
      </c>
      <c r="B45" s="30">
        <v>-45</v>
      </c>
      <c r="C45" s="30">
        <v>0</v>
      </c>
      <c r="D45" s="30">
        <v>0</v>
      </c>
      <c r="E45" s="30">
        <v>0</v>
      </c>
      <c r="F45" s="30">
        <v>-45</v>
      </c>
      <c r="G45" s="30">
        <v>26</v>
      </c>
      <c r="H45" s="30">
        <v>0</v>
      </c>
      <c r="I45" s="30">
        <v>0</v>
      </c>
      <c r="J45" s="30">
        <v>-71</v>
      </c>
      <c r="K45" s="31">
        <v>0</v>
      </c>
      <c r="L45" s="30" t="str">
        <f t="shared" si="0"/>
        <v>NATIVO LOSE-box</v>
      </c>
      <c r="M45" s="4" t="s">
        <v>200</v>
      </c>
      <c r="O45" s="22" t="s">
        <v>219</v>
      </c>
      <c r="P45" s="26">
        <v>36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36</v>
      </c>
    </row>
    <row r="46" spans="1:22" x14ac:dyDescent="0.3">
      <c r="A46" s="32" t="s">
        <v>150</v>
      </c>
      <c r="B46" s="30">
        <v>-150</v>
      </c>
      <c r="C46" s="30">
        <v>0</v>
      </c>
      <c r="D46" s="30">
        <v>0</v>
      </c>
      <c r="E46" s="30">
        <v>0</v>
      </c>
      <c r="F46" s="30">
        <v>-150</v>
      </c>
      <c r="G46" s="30">
        <v>13</v>
      </c>
      <c r="H46" s="30">
        <v>0</v>
      </c>
      <c r="I46" s="30">
        <v>0</v>
      </c>
      <c r="J46" s="30">
        <v>-163</v>
      </c>
      <c r="K46" s="31">
        <v>0</v>
      </c>
      <c r="L46" s="30" t="str">
        <f t="shared" si="0"/>
        <v>NATIVO-100GM-box</v>
      </c>
      <c r="M46" s="4" t="s">
        <v>201</v>
      </c>
      <c r="O46" s="22" t="s">
        <v>220</v>
      </c>
      <c r="P46" s="26">
        <v>-80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-80</v>
      </c>
    </row>
    <row r="47" spans="1:22" x14ac:dyDescent="0.3">
      <c r="A47" s="32" t="s">
        <v>151</v>
      </c>
      <c r="B47" s="30">
        <v>-7</v>
      </c>
      <c r="C47" s="30">
        <v>0</v>
      </c>
      <c r="D47" s="30">
        <v>0</v>
      </c>
      <c r="E47" s="30">
        <v>0</v>
      </c>
      <c r="F47" s="30" t="s">
        <v>130</v>
      </c>
      <c r="G47" s="30">
        <v>3</v>
      </c>
      <c r="H47" s="30">
        <v>0</v>
      </c>
      <c r="I47" s="30">
        <v>0</v>
      </c>
      <c r="J47" s="30">
        <v>-10</v>
      </c>
      <c r="K47" s="31">
        <v>0</v>
      </c>
      <c r="L47" s="30" t="str">
        <f t="shared" si="0"/>
        <v>NATIVO-250GM-box</v>
      </c>
      <c r="M47" s="4" t="s">
        <v>234</v>
      </c>
      <c r="O47" s="22" t="s">
        <v>202</v>
      </c>
      <c r="P47" s="26">
        <v>-565</v>
      </c>
      <c r="Q47" s="26">
        <v>0</v>
      </c>
      <c r="R47" s="26">
        <v>0</v>
      </c>
      <c r="S47" s="26">
        <v>170</v>
      </c>
      <c r="T47" s="26">
        <v>0</v>
      </c>
      <c r="U47" s="26">
        <v>0</v>
      </c>
      <c r="V47" s="26">
        <v>-735</v>
      </c>
    </row>
    <row r="48" spans="1:22" x14ac:dyDescent="0.3">
      <c r="A48" s="32" t="s">
        <v>152</v>
      </c>
      <c r="B48" s="30">
        <v>-38</v>
      </c>
      <c r="C48" s="30">
        <v>0</v>
      </c>
      <c r="D48" s="30">
        <v>0</v>
      </c>
      <c r="E48" s="30">
        <v>0</v>
      </c>
      <c r="F48" s="30">
        <v>-38</v>
      </c>
      <c r="G48" s="30">
        <v>2</v>
      </c>
      <c r="H48" s="30">
        <v>0</v>
      </c>
      <c r="I48" s="30">
        <v>0</v>
      </c>
      <c r="J48" s="30">
        <v>-40</v>
      </c>
      <c r="K48" s="31">
        <v>0</v>
      </c>
      <c r="L48" s="30" t="str">
        <f t="shared" si="0"/>
        <v>NATIVO-500GM-box</v>
      </c>
      <c r="M48" s="4" t="s">
        <v>233</v>
      </c>
      <c r="O48" s="22" t="s">
        <v>236</v>
      </c>
      <c r="P48" s="26">
        <v>-68</v>
      </c>
      <c r="Q48" s="26">
        <v>0</v>
      </c>
      <c r="R48" s="26">
        <v>0</v>
      </c>
      <c r="S48" s="26">
        <v>2</v>
      </c>
      <c r="T48" s="26">
        <v>0</v>
      </c>
      <c r="U48" s="26">
        <v>0</v>
      </c>
      <c r="V48" s="26">
        <v>-70</v>
      </c>
    </row>
    <row r="49" spans="1:22" x14ac:dyDescent="0.3">
      <c r="A49" s="32" t="s">
        <v>259</v>
      </c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1</v>
      </c>
      <c r="H49" s="30">
        <v>0</v>
      </c>
      <c r="I49" s="30">
        <v>0</v>
      </c>
      <c r="J49" s="30">
        <v>-1</v>
      </c>
      <c r="K49" s="31">
        <v>0</v>
      </c>
      <c r="L49" s="30" t="str">
        <f t="shared" si="0"/>
        <v>NITITZ 10*1KG-box</v>
      </c>
      <c r="M49" s="4" t="s">
        <v>227</v>
      </c>
      <c r="O49" s="22" t="s">
        <v>237</v>
      </c>
      <c r="P49" s="26">
        <v>-1</v>
      </c>
      <c r="Q49" s="26">
        <v>0</v>
      </c>
      <c r="R49" s="26">
        <v>0</v>
      </c>
      <c r="S49" s="26">
        <v>1</v>
      </c>
      <c r="T49" s="26">
        <v>0</v>
      </c>
      <c r="U49" s="26">
        <v>0</v>
      </c>
      <c r="V49" s="26">
        <v>-2</v>
      </c>
    </row>
    <row r="50" spans="1:22" x14ac:dyDescent="0.3">
      <c r="A50" s="32" t="s">
        <v>154</v>
      </c>
      <c r="B50" s="30">
        <v>-137</v>
      </c>
      <c r="C50" s="30">
        <v>0</v>
      </c>
      <c r="D50" s="30">
        <v>0</v>
      </c>
      <c r="E50" s="30">
        <v>0</v>
      </c>
      <c r="F50" s="30">
        <v>-137</v>
      </c>
      <c r="G50" s="30">
        <v>0</v>
      </c>
      <c r="H50" s="30">
        <v>0</v>
      </c>
      <c r="I50" s="30">
        <v>0</v>
      </c>
      <c r="J50" s="30">
        <v>-137</v>
      </c>
      <c r="K50" s="31">
        <v>0</v>
      </c>
      <c r="L50" s="30" t="str">
        <f t="shared" si="0"/>
        <v>OBERON 100*50ML-box</v>
      </c>
      <c r="M50" s="4" t="s">
        <v>217</v>
      </c>
      <c r="O50" s="22" t="s">
        <v>203</v>
      </c>
      <c r="P50" s="26">
        <v>-435</v>
      </c>
      <c r="Q50" s="26">
        <v>0</v>
      </c>
      <c r="R50" s="26">
        <v>0</v>
      </c>
      <c r="S50" s="26">
        <v>22</v>
      </c>
      <c r="T50" s="26">
        <v>0</v>
      </c>
      <c r="U50" s="26">
        <v>0</v>
      </c>
      <c r="V50" s="26">
        <v>-457</v>
      </c>
    </row>
    <row r="51" spans="1:22" x14ac:dyDescent="0.3">
      <c r="A51" s="32" t="s">
        <v>155</v>
      </c>
      <c r="B51" s="30">
        <v>-108</v>
      </c>
      <c r="C51" s="30">
        <v>0</v>
      </c>
      <c r="D51" s="30">
        <v>0</v>
      </c>
      <c r="E51" s="30">
        <v>0</v>
      </c>
      <c r="F51" s="30">
        <v>-108</v>
      </c>
      <c r="G51" s="30">
        <v>69</v>
      </c>
      <c r="H51" s="30">
        <v>0</v>
      </c>
      <c r="I51" s="30">
        <v>0</v>
      </c>
      <c r="J51" s="30">
        <v>-177</v>
      </c>
      <c r="K51" s="31">
        <v>0</v>
      </c>
      <c r="L51" s="30" t="str">
        <f t="shared" si="0"/>
        <v>OBERON 50*100ML-box</v>
      </c>
      <c r="M51" s="4" t="s">
        <v>235</v>
      </c>
      <c r="O51" s="22" t="s">
        <v>221</v>
      </c>
      <c r="P51" s="26">
        <v>-16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-16</v>
      </c>
    </row>
    <row r="52" spans="1:22" x14ac:dyDescent="0.3">
      <c r="A52" s="32" t="s">
        <v>156</v>
      </c>
      <c r="B52" s="30">
        <v>15</v>
      </c>
      <c r="C52" s="30">
        <v>0</v>
      </c>
      <c r="D52" s="30">
        <v>0</v>
      </c>
      <c r="E52" s="30">
        <v>0</v>
      </c>
      <c r="F52" s="30">
        <v>15</v>
      </c>
      <c r="G52" s="30">
        <v>0</v>
      </c>
      <c r="H52" s="30">
        <v>0</v>
      </c>
      <c r="I52" s="30">
        <v>0</v>
      </c>
      <c r="J52" s="30">
        <v>15</v>
      </c>
      <c r="K52" s="31">
        <v>0</v>
      </c>
      <c r="L52" s="30" t="str">
        <f t="shared" si="0"/>
        <v>RAFT -20*500ML-box</v>
      </c>
      <c r="M52" s="4" t="s">
        <v>218</v>
      </c>
      <c r="O52" s="22" t="s">
        <v>204</v>
      </c>
      <c r="P52" s="26">
        <v>-1988</v>
      </c>
      <c r="Q52" s="26">
        <v>0</v>
      </c>
      <c r="R52" s="26">
        <v>0</v>
      </c>
      <c r="S52" s="26">
        <v>105</v>
      </c>
      <c r="T52" s="26">
        <v>0</v>
      </c>
      <c r="U52" s="26">
        <v>0</v>
      </c>
      <c r="V52" s="26">
        <v>-2093</v>
      </c>
    </row>
    <row r="53" spans="1:22" x14ac:dyDescent="0.3">
      <c r="A53" s="32" t="s">
        <v>157</v>
      </c>
      <c r="B53" s="30">
        <v>36</v>
      </c>
      <c r="C53" s="30">
        <v>0</v>
      </c>
      <c r="D53" s="30">
        <v>0</v>
      </c>
      <c r="E53" s="30">
        <v>0</v>
      </c>
      <c r="F53" s="30">
        <v>36</v>
      </c>
      <c r="G53" s="30">
        <v>0</v>
      </c>
      <c r="H53" s="30">
        <v>0</v>
      </c>
      <c r="I53" s="30">
        <v>0</v>
      </c>
      <c r="J53" s="30">
        <v>36</v>
      </c>
      <c r="K53" s="31">
        <v>0</v>
      </c>
      <c r="L53" s="30" t="str">
        <f t="shared" si="0"/>
        <v>RAFT-40*250ML-box</v>
      </c>
      <c r="M53" s="4" t="s">
        <v>219</v>
      </c>
      <c r="O53" s="22" t="s">
        <v>206</v>
      </c>
      <c r="P53" s="26">
        <v>-237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-237</v>
      </c>
    </row>
    <row r="54" spans="1:22" ht="15" thickBot="1" x14ac:dyDescent="0.35">
      <c r="A54" s="32" t="s">
        <v>158</v>
      </c>
      <c r="B54" s="30">
        <v>-565</v>
      </c>
      <c r="C54" s="30">
        <v>0</v>
      </c>
      <c r="D54" s="30">
        <v>0</v>
      </c>
      <c r="E54" s="30">
        <v>0</v>
      </c>
      <c r="F54" s="30">
        <v>-565</v>
      </c>
      <c r="G54" s="30">
        <v>170</v>
      </c>
      <c r="H54" s="30">
        <v>0</v>
      </c>
      <c r="I54" s="30">
        <v>0</v>
      </c>
      <c r="J54" s="30">
        <v>-735</v>
      </c>
      <c r="K54" s="31">
        <v>0</v>
      </c>
      <c r="L54" s="30" t="str">
        <f t="shared" si="0"/>
        <v>REGENT GR-20*1KG-box</v>
      </c>
      <c r="M54" s="4" t="s">
        <v>202</v>
      </c>
      <c r="O54" s="22" t="s">
        <v>275</v>
      </c>
      <c r="P54" s="26">
        <v>0</v>
      </c>
      <c r="Q54" s="26">
        <v>0</v>
      </c>
      <c r="R54" s="26">
        <v>0</v>
      </c>
      <c r="S54" s="26">
        <v>1</v>
      </c>
      <c r="T54" s="26">
        <v>0</v>
      </c>
      <c r="U54" s="26">
        <v>0</v>
      </c>
      <c r="V54" s="26">
        <v>-1</v>
      </c>
    </row>
    <row r="55" spans="1:22" x14ac:dyDescent="0.3">
      <c r="A55" s="32" t="s">
        <v>159</v>
      </c>
      <c r="B55" s="30">
        <v>-80</v>
      </c>
      <c r="C55" s="30">
        <v>0</v>
      </c>
      <c r="D55" s="30">
        <v>0</v>
      </c>
      <c r="E55" s="30">
        <v>0</v>
      </c>
      <c r="F55" s="30">
        <v>-80</v>
      </c>
      <c r="G55" s="30">
        <v>0</v>
      </c>
      <c r="H55" s="30">
        <v>0</v>
      </c>
      <c r="I55" s="30">
        <v>0</v>
      </c>
      <c r="J55" s="30">
        <v>-80</v>
      </c>
      <c r="K55" s="31">
        <v>0</v>
      </c>
      <c r="L55" s="30" t="str">
        <f t="shared" si="0"/>
        <v>REGENT SC-100ML-box</v>
      </c>
      <c r="M55" s="15" t="s">
        <v>220</v>
      </c>
      <c r="O55" s="22" t="s">
        <v>238</v>
      </c>
      <c r="P55" s="26">
        <v>-27</v>
      </c>
      <c r="Q55" s="26">
        <v>0</v>
      </c>
      <c r="R55" s="26">
        <v>0</v>
      </c>
      <c r="S55" s="26">
        <v>1</v>
      </c>
      <c r="T55" s="26">
        <v>0</v>
      </c>
      <c r="U55" s="26">
        <v>0</v>
      </c>
      <c r="V55" s="26">
        <v>-28</v>
      </c>
    </row>
    <row r="56" spans="1:22" x14ac:dyDescent="0.3">
      <c r="A56" s="29" t="s">
        <v>260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1</v>
      </c>
      <c r="H56" s="30">
        <v>0</v>
      </c>
      <c r="I56" s="30">
        <v>0</v>
      </c>
      <c r="J56" s="30">
        <v>-1</v>
      </c>
      <c r="K56" s="31">
        <v>0</v>
      </c>
      <c r="L56" s="30" t="str">
        <f t="shared" si="0"/>
        <v>SADA DATA 100GM-box</v>
      </c>
      <c r="M56" s="4" t="s">
        <v>227</v>
      </c>
      <c r="O56" s="22" t="s">
        <v>239</v>
      </c>
      <c r="P56" s="26">
        <v>-10</v>
      </c>
      <c r="Q56" s="26">
        <v>0</v>
      </c>
      <c r="R56" s="26">
        <v>0</v>
      </c>
      <c r="S56" s="26">
        <v>8</v>
      </c>
      <c r="T56" s="26">
        <v>0</v>
      </c>
      <c r="U56" s="26">
        <v>0</v>
      </c>
      <c r="V56" s="26">
        <v>-18</v>
      </c>
    </row>
    <row r="57" spans="1:22" x14ac:dyDescent="0.3">
      <c r="A57" s="32" t="s">
        <v>161</v>
      </c>
      <c r="B57" s="30">
        <v>-68</v>
      </c>
      <c r="C57" s="30">
        <v>0</v>
      </c>
      <c r="D57" s="30">
        <v>0</v>
      </c>
      <c r="E57" s="30">
        <v>0</v>
      </c>
      <c r="F57" s="30">
        <v>-68</v>
      </c>
      <c r="G57" s="30">
        <v>2</v>
      </c>
      <c r="H57" s="30">
        <v>0</v>
      </c>
      <c r="I57" s="30">
        <v>0</v>
      </c>
      <c r="J57" s="30">
        <v>-70</v>
      </c>
      <c r="K57" s="31">
        <v>0</v>
      </c>
      <c r="L57" s="30" t="str">
        <f t="shared" si="0"/>
        <v>SECTIN-100GM-box</v>
      </c>
      <c r="M57" s="4" t="s">
        <v>236</v>
      </c>
      <c r="O57" s="22" t="s">
        <v>240</v>
      </c>
      <c r="P57" s="26">
        <v>-82</v>
      </c>
      <c r="Q57" s="26">
        <v>0</v>
      </c>
      <c r="R57" s="26">
        <v>0</v>
      </c>
      <c r="S57" s="26">
        <v>2</v>
      </c>
      <c r="T57" s="26">
        <v>0</v>
      </c>
      <c r="U57" s="26">
        <v>0</v>
      </c>
      <c r="V57" s="26">
        <v>-84</v>
      </c>
    </row>
    <row r="58" spans="1:22" x14ac:dyDescent="0.3">
      <c r="A58" s="32" t="s">
        <v>261</v>
      </c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1</v>
      </c>
      <c r="H58" s="30">
        <v>0</v>
      </c>
      <c r="I58" s="30">
        <v>0</v>
      </c>
      <c r="J58" s="30">
        <v>-1</v>
      </c>
      <c r="K58" s="31">
        <v>0</v>
      </c>
      <c r="L58" s="30" t="str">
        <f t="shared" si="0"/>
        <v>SHOSA 250GM-box</v>
      </c>
      <c r="M58" s="4" t="s">
        <v>227</v>
      </c>
      <c r="O58" s="22" t="s">
        <v>241</v>
      </c>
      <c r="P58" s="26">
        <v>-510</v>
      </c>
      <c r="Q58" s="26">
        <v>0</v>
      </c>
      <c r="R58" s="26">
        <v>0</v>
      </c>
      <c r="S58" s="26">
        <v>43</v>
      </c>
      <c r="T58" s="26">
        <v>0</v>
      </c>
      <c r="U58" s="26">
        <v>0</v>
      </c>
      <c r="V58" s="26">
        <v>-553</v>
      </c>
    </row>
    <row r="59" spans="1:22" x14ac:dyDescent="0.3">
      <c r="A59" s="32" t="s">
        <v>163</v>
      </c>
      <c r="B59" s="30">
        <v>-1</v>
      </c>
      <c r="C59" s="30">
        <v>0</v>
      </c>
      <c r="D59" s="30">
        <v>0</v>
      </c>
      <c r="E59" s="30">
        <v>0</v>
      </c>
      <c r="F59" s="30" t="s">
        <v>165</v>
      </c>
      <c r="G59" s="30">
        <v>1</v>
      </c>
      <c r="H59" s="30">
        <v>0</v>
      </c>
      <c r="I59" s="30">
        <v>0</v>
      </c>
      <c r="J59" s="30">
        <v>-2</v>
      </c>
      <c r="K59" s="31">
        <v>0</v>
      </c>
      <c r="L59" s="30" t="str">
        <f t="shared" si="0"/>
        <v>SOLOMON 250ML-box</v>
      </c>
      <c r="M59" s="4" t="s">
        <v>237</v>
      </c>
      <c r="O59" s="22" t="s">
        <v>20</v>
      </c>
      <c r="P59" s="26">
        <v>-10693</v>
      </c>
      <c r="Q59" s="26">
        <v>342</v>
      </c>
      <c r="R59" s="26">
        <v>0</v>
      </c>
      <c r="S59" s="26">
        <v>1654</v>
      </c>
      <c r="T59" s="26">
        <v>0</v>
      </c>
      <c r="U59" s="26">
        <v>0</v>
      </c>
      <c r="V59" s="26">
        <v>-12005</v>
      </c>
    </row>
    <row r="60" spans="1:22" x14ac:dyDescent="0.3">
      <c r="A60" s="32" t="s">
        <v>166</v>
      </c>
      <c r="B60" s="30">
        <v>-435</v>
      </c>
      <c r="C60" s="30">
        <v>0</v>
      </c>
      <c r="D60" s="30">
        <v>0</v>
      </c>
      <c r="E60" s="30">
        <v>0</v>
      </c>
      <c r="F60" s="30">
        <v>-435</v>
      </c>
      <c r="G60" s="30">
        <v>22</v>
      </c>
      <c r="H60" s="30">
        <v>0</v>
      </c>
      <c r="I60" s="30">
        <v>0</v>
      </c>
      <c r="J60" s="30">
        <v>-457</v>
      </c>
      <c r="K60" s="31">
        <v>0</v>
      </c>
      <c r="L60" s="30" t="str">
        <f t="shared" si="0"/>
        <v>SOLOMON 50*100ML-box</v>
      </c>
      <c r="M60" s="4" t="s">
        <v>203</v>
      </c>
    </row>
    <row r="61" spans="1:22" x14ac:dyDescent="0.3">
      <c r="A61" s="32" t="s">
        <v>167</v>
      </c>
      <c r="B61" s="30">
        <v>-16</v>
      </c>
      <c r="C61" s="30">
        <v>0</v>
      </c>
      <c r="D61" s="30">
        <v>0</v>
      </c>
      <c r="E61" s="30">
        <v>0</v>
      </c>
      <c r="F61" s="30">
        <v>-16</v>
      </c>
      <c r="G61" s="30">
        <v>0</v>
      </c>
      <c r="H61" s="30">
        <v>0</v>
      </c>
      <c r="I61" s="30">
        <v>0</v>
      </c>
      <c r="J61" s="30">
        <v>-16</v>
      </c>
      <c r="K61" s="31">
        <v>0</v>
      </c>
      <c r="L61" s="30" t="str">
        <f t="shared" si="0"/>
        <v>SPRINTOR-75ML-box</v>
      </c>
      <c r="M61" s="4" t="s">
        <v>221</v>
      </c>
    </row>
    <row r="62" spans="1:22" x14ac:dyDescent="0.3">
      <c r="A62" s="32" t="s">
        <v>169</v>
      </c>
      <c r="B62" s="30">
        <v>-1988</v>
      </c>
      <c r="C62" s="30">
        <v>0</v>
      </c>
      <c r="D62" s="30">
        <v>0</v>
      </c>
      <c r="E62" s="30">
        <v>0</v>
      </c>
      <c r="F62" s="30">
        <v>-1988</v>
      </c>
      <c r="G62" s="30">
        <v>105</v>
      </c>
      <c r="H62" s="30">
        <v>0</v>
      </c>
      <c r="I62" s="30">
        <v>0</v>
      </c>
      <c r="J62" s="30">
        <v>-2093</v>
      </c>
      <c r="K62" s="31">
        <v>268</v>
      </c>
      <c r="L62" s="30" t="str">
        <f t="shared" si="0"/>
        <v>SUNRISE 100*50GM-box</v>
      </c>
      <c r="M62" s="4" t="s">
        <v>204</v>
      </c>
    </row>
    <row r="63" spans="1:22" x14ac:dyDescent="0.3">
      <c r="A63" s="32" t="s">
        <v>170</v>
      </c>
      <c r="B63" s="30">
        <v>-237</v>
      </c>
      <c r="C63" s="30">
        <v>0</v>
      </c>
      <c r="D63" s="30">
        <v>0</v>
      </c>
      <c r="E63" s="30">
        <v>0</v>
      </c>
      <c r="F63" s="30">
        <v>-237</v>
      </c>
      <c r="G63" s="30">
        <v>0</v>
      </c>
      <c r="H63" s="30">
        <v>0</v>
      </c>
      <c r="I63" s="30">
        <v>0</v>
      </c>
      <c r="J63" s="30">
        <v>-237</v>
      </c>
      <c r="K63" s="31">
        <v>170</v>
      </c>
      <c r="L63" s="30" t="str">
        <f t="shared" si="0"/>
        <v>TOPSTAR-22.5GM-box</v>
      </c>
      <c r="M63" s="4" t="s">
        <v>206</v>
      </c>
    </row>
    <row r="64" spans="1:22" x14ac:dyDescent="0.3">
      <c r="A64" s="32" t="s">
        <v>262</v>
      </c>
      <c r="B64" s="30">
        <v>0</v>
      </c>
      <c r="C64" s="30">
        <v>0</v>
      </c>
      <c r="D64" s="30">
        <v>0</v>
      </c>
      <c r="E64" s="30">
        <v>0</v>
      </c>
      <c r="F64" s="30">
        <v>0</v>
      </c>
      <c r="G64" s="30">
        <v>1</v>
      </c>
      <c r="H64" s="30">
        <v>0</v>
      </c>
      <c r="I64" s="30">
        <v>0</v>
      </c>
      <c r="J64" s="30">
        <v>-1</v>
      </c>
      <c r="K64" s="31">
        <v>0</v>
      </c>
      <c r="L64" s="30" t="str">
        <f t="shared" si="0"/>
        <v>VELUM PRIME 40*250ML-box</v>
      </c>
      <c r="M64" s="4" t="s">
        <v>275</v>
      </c>
    </row>
    <row r="65" spans="1:13" x14ac:dyDescent="0.3">
      <c r="A65" s="32" t="s">
        <v>263</v>
      </c>
      <c r="B65" s="30">
        <v>0</v>
      </c>
      <c r="C65" s="30">
        <v>0</v>
      </c>
      <c r="D65" s="30">
        <v>0</v>
      </c>
      <c r="E65" s="30">
        <v>0</v>
      </c>
      <c r="F65" s="30">
        <v>0</v>
      </c>
      <c r="G65" s="30">
        <v>3</v>
      </c>
      <c r="H65" s="30">
        <v>0</v>
      </c>
      <c r="I65" s="30">
        <v>0</v>
      </c>
      <c r="J65" s="30">
        <v>-3</v>
      </c>
      <c r="K65" s="31">
        <v>0</v>
      </c>
      <c r="L65" s="30" t="str">
        <f t="shared" si="0"/>
        <v>VENDI 100GM-box</v>
      </c>
      <c r="M65" s="4" t="s">
        <v>227</v>
      </c>
    </row>
    <row r="66" spans="1:13" x14ac:dyDescent="0.3">
      <c r="A66" s="32" t="s">
        <v>171</v>
      </c>
      <c r="B66" s="30">
        <v>-10</v>
      </c>
      <c r="C66" s="30">
        <v>0</v>
      </c>
      <c r="D66" s="30">
        <v>0</v>
      </c>
      <c r="E66" s="30">
        <v>0</v>
      </c>
      <c r="F66" s="30">
        <v>-10</v>
      </c>
      <c r="G66" s="30">
        <v>8</v>
      </c>
      <c r="H66" s="30">
        <v>0</v>
      </c>
      <c r="I66" s="30">
        <v>0</v>
      </c>
      <c r="J66" s="30">
        <v>-18</v>
      </c>
      <c r="K66" s="31">
        <v>0</v>
      </c>
      <c r="L66" s="30" t="str">
        <f t="shared" si="0"/>
        <v>WHIPE SUPER -20*500ML-box</v>
      </c>
      <c r="M66" s="4" t="s">
        <v>239</v>
      </c>
    </row>
    <row r="67" spans="1:13" x14ac:dyDescent="0.3">
      <c r="A67" s="32" t="s">
        <v>172</v>
      </c>
      <c r="B67" s="30">
        <v>-27</v>
      </c>
      <c r="C67" s="30">
        <v>0</v>
      </c>
      <c r="D67" s="30">
        <v>0</v>
      </c>
      <c r="E67" s="30">
        <v>0</v>
      </c>
      <c r="F67" s="30">
        <v>-27</v>
      </c>
      <c r="G67" s="30">
        <v>1</v>
      </c>
      <c r="H67" s="30">
        <v>0</v>
      </c>
      <c r="I67" s="30">
        <v>0</v>
      </c>
      <c r="J67" s="30">
        <v>-28</v>
      </c>
      <c r="K67" s="31">
        <v>0</v>
      </c>
      <c r="L67" s="30" t="str">
        <f t="shared" ref="L67:L70" si="1">TRIM(A67&amp;"-box")</f>
        <v>WHIPE SUPER-10*1LTR-box</v>
      </c>
      <c r="M67" s="4" t="s">
        <v>238</v>
      </c>
    </row>
    <row r="68" spans="1:13" x14ac:dyDescent="0.3">
      <c r="A68" s="32" t="s">
        <v>174</v>
      </c>
      <c r="B68" s="30">
        <v>-158</v>
      </c>
      <c r="C68" s="30">
        <v>0</v>
      </c>
      <c r="D68" s="30">
        <v>0</v>
      </c>
      <c r="E68" s="30">
        <v>0</v>
      </c>
      <c r="F68" s="30">
        <v>-158</v>
      </c>
      <c r="G68" s="30">
        <v>43</v>
      </c>
      <c r="H68" s="30">
        <v>0</v>
      </c>
      <c r="I68" s="30">
        <v>0</v>
      </c>
      <c r="J68" s="30">
        <v>-201</v>
      </c>
      <c r="K68" s="31">
        <v>0</v>
      </c>
      <c r="L68" s="30" t="str">
        <f t="shared" si="1"/>
        <v>WHIPE SUPER-100ML-box</v>
      </c>
      <c r="M68" s="4" t="s">
        <v>241</v>
      </c>
    </row>
    <row r="69" spans="1:13" x14ac:dyDescent="0.3">
      <c r="A69" s="32" t="s">
        <v>175</v>
      </c>
      <c r="B69" s="30">
        <v>-82</v>
      </c>
      <c r="C69" s="30">
        <v>0</v>
      </c>
      <c r="D69" s="30">
        <v>0</v>
      </c>
      <c r="E69" s="30">
        <v>0</v>
      </c>
      <c r="F69" s="30">
        <v>-82</v>
      </c>
      <c r="G69" s="30">
        <v>2</v>
      </c>
      <c r="H69" s="30">
        <v>0</v>
      </c>
      <c r="I69" s="30">
        <v>0</v>
      </c>
      <c r="J69" s="30">
        <v>-84</v>
      </c>
      <c r="K69" s="31">
        <v>0</v>
      </c>
      <c r="L69" s="30" t="str">
        <f t="shared" si="1"/>
        <v>WHIPE SUPER-250ML-box</v>
      </c>
      <c r="M69" s="4" t="s">
        <v>240</v>
      </c>
    </row>
    <row r="70" spans="1:13" x14ac:dyDescent="0.3">
      <c r="A70" s="32" t="s">
        <v>177</v>
      </c>
      <c r="B70" s="30">
        <v>-352</v>
      </c>
      <c r="C70" s="30">
        <v>0</v>
      </c>
      <c r="D70" s="30">
        <v>0</v>
      </c>
      <c r="E70" s="30">
        <v>0</v>
      </c>
      <c r="F70" s="30">
        <v>-352</v>
      </c>
      <c r="G70" s="30">
        <v>0</v>
      </c>
      <c r="H70" s="30">
        <v>0</v>
      </c>
      <c r="I70" s="30">
        <v>0</v>
      </c>
      <c r="J70" s="30">
        <v>-352</v>
      </c>
      <c r="K70" s="31">
        <v>0</v>
      </c>
      <c r="L70" s="30" t="str">
        <f t="shared" si="1"/>
        <v>WHIPE SUPER-50*100ML-box</v>
      </c>
      <c r="M70" s="4" t="s">
        <v>241</v>
      </c>
    </row>
    <row r="108" spans="13:13" ht="15" thickBot="1" x14ac:dyDescent="0.35"/>
    <row r="109" spans="13:13" x14ac:dyDescent="0.3">
      <c r="M109" s="15"/>
    </row>
    <row r="162" spans="13:13" ht="15" thickBot="1" x14ac:dyDescent="0.35"/>
    <row r="163" spans="13:13" x14ac:dyDescent="0.3">
      <c r="M163" s="15"/>
    </row>
    <row r="216" spans="13:13" ht="15" thickBot="1" x14ac:dyDescent="0.35"/>
    <row r="217" spans="13:13" x14ac:dyDescent="0.3">
      <c r="M217" s="15"/>
    </row>
    <row r="270" spans="13:13" ht="15" thickBot="1" x14ac:dyDescent="0.35"/>
    <row r="271" spans="13:13" x14ac:dyDescent="0.3">
      <c r="M271" s="15"/>
    </row>
    <row r="324" spans="13:13" ht="15" thickBot="1" x14ac:dyDescent="0.35"/>
    <row r="325" spans="13:13" x14ac:dyDescent="0.3">
      <c r="M325" s="15"/>
    </row>
    <row r="378" spans="13:13" ht="15" thickBot="1" x14ac:dyDescent="0.35"/>
    <row r="379" spans="13:13" x14ac:dyDescent="0.3">
      <c r="M379" s="15"/>
    </row>
    <row r="432" ht="15" thickBot="1" x14ac:dyDescent="0.35"/>
    <row r="433" spans="13:13" x14ac:dyDescent="0.3">
      <c r="M433" s="15"/>
    </row>
    <row r="486" spans="13:13" ht="15" thickBot="1" x14ac:dyDescent="0.35"/>
    <row r="487" spans="13:13" x14ac:dyDescent="0.3">
      <c r="M487" s="15"/>
    </row>
    <row r="540" spans="13:13" ht="15" thickBot="1" x14ac:dyDescent="0.35"/>
    <row r="541" spans="13:13" x14ac:dyDescent="0.3">
      <c r="M541" s="15"/>
    </row>
    <row r="594" spans="13:13" ht="15" thickBot="1" x14ac:dyDescent="0.35"/>
    <row r="595" spans="13:13" x14ac:dyDescent="0.3">
      <c r="M595" s="15"/>
    </row>
    <row r="648" spans="13:13" ht="15" thickBot="1" x14ac:dyDescent="0.35"/>
    <row r="649" spans="13:13" x14ac:dyDescent="0.3">
      <c r="M649" s="15"/>
    </row>
    <row r="702" spans="13:13" ht="15" thickBot="1" x14ac:dyDescent="0.35"/>
    <row r="703" spans="13:13" x14ac:dyDescent="0.3">
      <c r="M703" s="15"/>
    </row>
    <row r="756" spans="13:13" ht="15" thickBot="1" x14ac:dyDescent="0.35"/>
    <row r="757" spans="13:13" x14ac:dyDescent="0.3">
      <c r="M757" s="15"/>
    </row>
    <row r="810" spans="13:13" ht="15" thickBot="1" x14ac:dyDescent="0.35"/>
    <row r="811" spans="13:13" x14ac:dyDescent="0.3">
      <c r="M811" s="15"/>
    </row>
    <row r="864" ht="15" thickBot="1" x14ac:dyDescent="0.35"/>
    <row r="865" spans="13:13" x14ac:dyDescent="0.3">
      <c r="M865" s="15"/>
    </row>
    <row r="918" spans="13:13" ht="15" thickBot="1" x14ac:dyDescent="0.35"/>
    <row r="919" spans="13:13" x14ac:dyDescent="0.3">
      <c r="M919" s="15"/>
    </row>
    <row r="972" spans="13:13" ht="15" thickBot="1" x14ac:dyDescent="0.35"/>
    <row r="973" spans="13:13" x14ac:dyDescent="0.3">
      <c r="M973" s="15"/>
    </row>
    <row r="1026" spans="13:13" ht="15" thickBot="1" x14ac:dyDescent="0.35"/>
    <row r="1027" spans="13:13" x14ac:dyDescent="0.3">
      <c r="M1027" s="15"/>
    </row>
    <row r="1080" spans="13:13" ht="15" thickBot="1" x14ac:dyDescent="0.35"/>
    <row r="1081" spans="13:13" x14ac:dyDescent="0.3">
      <c r="M1081" s="15"/>
    </row>
    <row r="1134" spans="13:13" ht="15" thickBot="1" x14ac:dyDescent="0.35"/>
    <row r="1135" spans="13:13" x14ac:dyDescent="0.3">
      <c r="M1135" s="15"/>
    </row>
    <row r="1188" spans="13:13" ht="15" thickBot="1" x14ac:dyDescent="0.35"/>
    <row r="1189" spans="13:13" x14ac:dyDescent="0.3">
      <c r="M1189" s="15"/>
    </row>
    <row r="1242" spans="13:13" ht="15" thickBot="1" x14ac:dyDescent="0.35"/>
    <row r="1243" spans="13:13" x14ac:dyDescent="0.3">
      <c r="M1243" s="15"/>
    </row>
    <row r="1296" ht="15" thickBot="1" x14ac:dyDescent="0.35"/>
    <row r="1297" spans="13:13" x14ac:dyDescent="0.3">
      <c r="M1297" s="15"/>
    </row>
    <row r="1350" spans="13:13" ht="15" thickBot="1" x14ac:dyDescent="0.35"/>
    <row r="1351" spans="13:13" x14ac:dyDescent="0.3">
      <c r="M1351" s="15"/>
    </row>
    <row r="1404" spans="13:13" ht="15" thickBot="1" x14ac:dyDescent="0.35"/>
    <row r="1405" spans="13:13" x14ac:dyDescent="0.3">
      <c r="M1405" s="15"/>
    </row>
    <row r="1458" spans="13:13" ht="15" thickBot="1" x14ac:dyDescent="0.35"/>
    <row r="1459" spans="13:13" x14ac:dyDescent="0.3">
      <c r="M1459" s="15"/>
    </row>
    <row r="1512" spans="13:13" ht="15" thickBot="1" x14ac:dyDescent="0.35"/>
    <row r="1513" spans="13:13" x14ac:dyDescent="0.3">
      <c r="M1513" s="15"/>
    </row>
    <row r="1566" spans="13:13" ht="15" thickBot="1" x14ac:dyDescent="0.35"/>
    <row r="1567" spans="13:13" x14ac:dyDescent="0.3">
      <c r="M1567" s="15"/>
    </row>
    <row r="1620" spans="13:13" ht="15" thickBot="1" x14ac:dyDescent="0.35"/>
    <row r="1621" spans="13:13" x14ac:dyDescent="0.3">
      <c r="M1621" s="15"/>
    </row>
    <row r="1674" spans="13:13" ht="15" thickBot="1" x14ac:dyDescent="0.35"/>
    <row r="1675" spans="13:13" x14ac:dyDescent="0.3">
      <c r="M1675" s="15"/>
    </row>
    <row r="1728" ht="15" thickBot="1" x14ac:dyDescent="0.35"/>
    <row r="1729" spans="13:13" x14ac:dyDescent="0.3">
      <c r="M1729" s="15"/>
    </row>
    <row r="1782" spans="13:13" ht="15" thickBot="1" x14ac:dyDescent="0.35"/>
    <row r="1783" spans="13:13" x14ac:dyDescent="0.3">
      <c r="M1783" s="15"/>
    </row>
    <row r="1836" spans="13:13" ht="15" thickBot="1" x14ac:dyDescent="0.35"/>
    <row r="1837" spans="13:13" x14ac:dyDescent="0.3">
      <c r="M1837" s="15"/>
    </row>
    <row r="1890" spans="13:13" ht="15" thickBot="1" x14ac:dyDescent="0.35"/>
    <row r="1891" spans="13:13" x14ac:dyDescent="0.3">
      <c r="M1891" s="15"/>
    </row>
    <row r="1944" spans="13:13" ht="15" thickBot="1" x14ac:dyDescent="0.35"/>
    <row r="1945" spans="13:13" x14ac:dyDescent="0.3">
      <c r="M1945" s="15"/>
    </row>
    <row r="1998" spans="13:13" ht="15" thickBot="1" x14ac:dyDescent="0.35"/>
    <row r="1999" spans="13:13" x14ac:dyDescent="0.3">
      <c r="M1999" s="15"/>
    </row>
    <row r="2052" spans="13:13" ht="15" thickBot="1" x14ac:dyDescent="0.35"/>
    <row r="2053" spans="13:13" x14ac:dyDescent="0.3">
      <c r="M2053" s="15"/>
    </row>
    <row r="2106" spans="13:13" ht="15" thickBot="1" x14ac:dyDescent="0.35"/>
    <row r="2107" spans="13:13" x14ac:dyDescent="0.3">
      <c r="M2107" s="15"/>
    </row>
    <row r="2160" ht="15" thickBot="1" x14ac:dyDescent="0.35"/>
    <row r="2161" spans="13:13" x14ac:dyDescent="0.3">
      <c r="M2161" s="15"/>
    </row>
    <row r="2214" spans="13:13" ht="15" thickBot="1" x14ac:dyDescent="0.35"/>
    <row r="2215" spans="13:13" x14ac:dyDescent="0.3">
      <c r="M2215" s="15"/>
    </row>
    <row r="2268" spans="13:13" ht="15" thickBot="1" x14ac:dyDescent="0.35"/>
    <row r="2269" spans="13:13" x14ac:dyDescent="0.3">
      <c r="M2269" s="15"/>
    </row>
    <row r="2322" spans="13:13" ht="15" thickBot="1" x14ac:dyDescent="0.35"/>
    <row r="2323" spans="13:13" x14ac:dyDescent="0.3">
      <c r="M2323" s="15"/>
    </row>
    <row r="2376" spans="13:13" ht="15" thickBot="1" x14ac:dyDescent="0.35"/>
    <row r="2377" spans="13:13" x14ac:dyDescent="0.3">
      <c r="M2377" s="15"/>
    </row>
    <row r="2430" spans="13:13" ht="15" thickBot="1" x14ac:dyDescent="0.35"/>
    <row r="2431" spans="13:13" x14ac:dyDescent="0.3">
      <c r="M2431" s="15"/>
    </row>
    <row r="2484" spans="13:13" ht="15" thickBot="1" x14ac:dyDescent="0.35"/>
    <row r="2485" spans="13:13" x14ac:dyDescent="0.3">
      <c r="M2485" s="15"/>
    </row>
    <row r="2538" spans="13:13" ht="15" thickBot="1" x14ac:dyDescent="0.35"/>
    <row r="2539" spans="13:13" x14ac:dyDescent="0.3">
      <c r="M2539" s="15"/>
    </row>
    <row r="2592" ht="15" thickBot="1" x14ac:dyDescent="0.35"/>
    <row r="2593" spans="13:13" x14ac:dyDescent="0.3">
      <c r="M2593" s="15"/>
    </row>
    <row r="2646" spans="13:13" ht="15" thickBot="1" x14ac:dyDescent="0.35"/>
    <row r="2647" spans="13:13" x14ac:dyDescent="0.3">
      <c r="M2647" s="15"/>
    </row>
    <row r="2700" spans="13:13" ht="15" thickBot="1" x14ac:dyDescent="0.35"/>
    <row r="2701" spans="13:13" x14ac:dyDescent="0.3">
      <c r="M2701" s="15"/>
    </row>
    <row r="2754" spans="13:13" ht="15" thickBot="1" x14ac:dyDescent="0.35"/>
    <row r="2755" spans="13:13" x14ac:dyDescent="0.3">
      <c r="M2755" s="15"/>
    </row>
    <row r="2808" spans="13:13" ht="15" thickBot="1" x14ac:dyDescent="0.35"/>
    <row r="2809" spans="13:13" x14ac:dyDescent="0.3">
      <c r="M2809" s="15"/>
    </row>
    <row r="2862" spans="13:13" ht="15" thickBot="1" x14ac:dyDescent="0.35"/>
    <row r="2863" spans="13:13" x14ac:dyDescent="0.3">
      <c r="M2863" s="15"/>
    </row>
    <row r="2916" spans="13:13" ht="15" thickBot="1" x14ac:dyDescent="0.35"/>
    <row r="2917" spans="13:13" x14ac:dyDescent="0.3">
      <c r="M2917" s="15"/>
    </row>
    <row r="2970" spans="13:13" ht="15" thickBot="1" x14ac:dyDescent="0.35"/>
    <row r="2971" spans="13:13" x14ac:dyDescent="0.3">
      <c r="M2971" s="15"/>
    </row>
    <row r="3024" ht="15" thickBot="1" x14ac:dyDescent="0.35"/>
    <row r="3025" spans="13:13" x14ac:dyDescent="0.3">
      <c r="M3025" s="15"/>
    </row>
    <row r="3078" spans="13:13" ht="15" thickBot="1" x14ac:dyDescent="0.35"/>
    <row r="3079" spans="13:13" x14ac:dyDescent="0.3">
      <c r="M3079" s="15"/>
    </row>
    <row r="3132" spans="13:13" ht="15" thickBot="1" x14ac:dyDescent="0.35"/>
    <row r="3133" spans="13:13" x14ac:dyDescent="0.3">
      <c r="M3133" s="15"/>
    </row>
    <row r="3186" spans="13:13" ht="15" thickBot="1" x14ac:dyDescent="0.35"/>
    <row r="3187" spans="13:13" x14ac:dyDescent="0.3">
      <c r="M3187" s="15"/>
    </row>
    <row r="3240" spans="13:13" ht="15" thickBot="1" x14ac:dyDescent="0.35"/>
    <row r="3241" spans="13:13" x14ac:dyDescent="0.3">
      <c r="M3241" s="15"/>
    </row>
    <row r="3294" spans="13:13" ht="15" thickBot="1" x14ac:dyDescent="0.35"/>
    <row r="3295" spans="13:13" x14ac:dyDescent="0.3">
      <c r="M3295" s="15"/>
    </row>
    <row r="3348" spans="13:13" ht="15" thickBot="1" x14ac:dyDescent="0.35"/>
    <row r="3349" spans="13:13" x14ac:dyDescent="0.3">
      <c r="M3349" s="15"/>
    </row>
    <row r="3402" spans="13:13" ht="15" thickBot="1" x14ac:dyDescent="0.35"/>
    <row r="3403" spans="13:13" x14ac:dyDescent="0.3">
      <c r="M3403" s="15"/>
    </row>
    <row r="3456" ht="15" thickBot="1" x14ac:dyDescent="0.35"/>
    <row r="3457" spans="13:13" x14ac:dyDescent="0.3">
      <c r="M3457" s="15"/>
    </row>
    <row r="3510" spans="13:13" ht="15" thickBot="1" x14ac:dyDescent="0.35"/>
    <row r="3511" spans="13:13" x14ac:dyDescent="0.3">
      <c r="M3511" s="15"/>
    </row>
    <row r="3564" spans="13:13" ht="15" thickBot="1" x14ac:dyDescent="0.35"/>
    <row r="3565" spans="13:13" x14ac:dyDescent="0.3">
      <c r="M3565" s="15"/>
    </row>
    <row r="3618" spans="13:13" ht="15" thickBot="1" x14ac:dyDescent="0.35"/>
    <row r="3619" spans="13:13" x14ac:dyDescent="0.3">
      <c r="M3619" s="15"/>
    </row>
    <row r="3672" spans="13:13" ht="15" thickBot="1" x14ac:dyDescent="0.35"/>
    <row r="3673" spans="13:13" x14ac:dyDescent="0.3">
      <c r="M3673" s="15"/>
    </row>
    <row r="3726" spans="13:13" ht="15" thickBot="1" x14ac:dyDescent="0.35"/>
    <row r="3727" spans="13:13" x14ac:dyDescent="0.3">
      <c r="M3727" s="15"/>
    </row>
    <row r="3780" spans="13:13" ht="15" thickBot="1" x14ac:dyDescent="0.35"/>
    <row r="3781" spans="13:13" x14ac:dyDescent="0.3">
      <c r="M3781" s="15"/>
    </row>
    <row r="3834" spans="13:13" ht="15" thickBot="1" x14ac:dyDescent="0.35"/>
    <row r="3835" spans="13:13" x14ac:dyDescent="0.3">
      <c r="M3835" s="15"/>
    </row>
    <row r="3888" ht="15" thickBot="1" x14ac:dyDescent="0.35"/>
    <row r="3889" spans="13:13" x14ac:dyDescent="0.3">
      <c r="M3889" s="15"/>
    </row>
    <row r="3942" spans="13:13" ht="15" thickBot="1" x14ac:dyDescent="0.35"/>
    <row r="3943" spans="13:13" x14ac:dyDescent="0.3">
      <c r="M3943" s="15"/>
    </row>
    <row r="3996" spans="13:13" ht="15" thickBot="1" x14ac:dyDescent="0.35"/>
    <row r="3997" spans="13:13" x14ac:dyDescent="0.3">
      <c r="M3997" s="15"/>
    </row>
    <row r="4050" spans="13:13" ht="15" thickBot="1" x14ac:dyDescent="0.35"/>
    <row r="4051" spans="13:13" x14ac:dyDescent="0.3">
      <c r="M4051" s="15"/>
    </row>
    <row r="4104" spans="13:13" ht="15" thickBot="1" x14ac:dyDescent="0.35"/>
    <row r="4105" spans="13:13" x14ac:dyDescent="0.3">
      <c r="M4105" s="15"/>
    </row>
    <row r="4158" spans="13:13" ht="15" thickBot="1" x14ac:dyDescent="0.35"/>
    <row r="4159" spans="13:13" x14ac:dyDescent="0.3">
      <c r="M4159" s="15"/>
    </row>
    <row r="4212" spans="13:13" ht="15" thickBot="1" x14ac:dyDescent="0.35"/>
    <row r="4213" spans="13:13" x14ac:dyDescent="0.3">
      <c r="M4213" s="15"/>
    </row>
    <row r="4266" spans="13:13" ht="15" thickBot="1" x14ac:dyDescent="0.35"/>
    <row r="4267" spans="13:13" x14ac:dyDescent="0.3">
      <c r="M4267" s="15"/>
    </row>
    <row r="4320" ht="15" thickBot="1" x14ac:dyDescent="0.35"/>
    <row r="4321" spans="13:13" x14ac:dyDescent="0.3">
      <c r="M4321" s="15"/>
    </row>
    <row r="4374" spans="13:13" ht="15" thickBot="1" x14ac:dyDescent="0.35"/>
    <row r="4375" spans="13:13" x14ac:dyDescent="0.3">
      <c r="M4375" s="15"/>
    </row>
    <row r="4428" spans="13:13" ht="15" thickBot="1" x14ac:dyDescent="0.35"/>
    <row r="4429" spans="13:13" x14ac:dyDescent="0.3">
      <c r="M4429" s="15"/>
    </row>
    <row r="4482" spans="13:13" ht="15" thickBot="1" x14ac:dyDescent="0.35"/>
    <row r="4483" spans="13:13" x14ac:dyDescent="0.3">
      <c r="M4483" s="15"/>
    </row>
    <row r="4536" spans="13:13" ht="15" thickBot="1" x14ac:dyDescent="0.35"/>
    <row r="4537" spans="13:13" x14ac:dyDescent="0.3">
      <c r="M4537" s="15"/>
    </row>
    <row r="4590" spans="13:13" ht="15" thickBot="1" x14ac:dyDescent="0.35"/>
    <row r="4591" spans="13:13" x14ac:dyDescent="0.3">
      <c r="M4591" s="15"/>
    </row>
    <row r="4644" spans="13:13" ht="15" thickBot="1" x14ac:dyDescent="0.35"/>
    <row r="4645" spans="13:13" x14ac:dyDescent="0.3">
      <c r="M4645" s="15"/>
    </row>
    <row r="4698" spans="13:13" ht="15" thickBot="1" x14ac:dyDescent="0.35"/>
    <row r="4699" spans="13:13" x14ac:dyDescent="0.3">
      <c r="M4699" s="15"/>
    </row>
    <row r="4752" ht="15" thickBot="1" x14ac:dyDescent="0.35"/>
    <row r="4753" spans="13:13" x14ac:dyDescent="0.3">
      <c r="M4753" s="15"/>
    </row>
    <row r="4806" spans="13:13" ht="15" thickBot="1" x14ac:dyDescent="0.35"/>
    <row r="4807" spans="13:13" x14ac:dyDescent="0.3">
      <c r="M4807" s="15"/>
    </row>
    <row r="4860" spans="13:13" ht="15" thickBot="1" x14ac:dyDescent="0.35"/>
    <row r="4861" spans="13:13" x14ac:dyDescent="0.3">
      <c r="M4861" s="15"/>
    </row>
    <row r="4914" spans="13:13" ht="15" thickBot="1" x14ac:dyDescent="0.35"/>
    <row r="4915" spans="13:13" x14ac:dyDescent="0.3">
      <c r="M4915" s="15"/>
    </row>
    <row r="4968" spans="13:13" ht="15" thickBot="1" x14ac:dyDescent="0.35"/>
    <row r="4969" spans="13:13" x14ac:dyDescent="0.3">
      <c r="M4969" s="15"/>
    </row>
    <row r="5022" spans="13:13" ht="15" thickBot="1" x14ac:dyDescent="0.35"/>
    <row r="5023" spans="13:13" x14ac:dyDescent="0.3">
      <c r="M5023" s="15"/>
    </row>
    <row r="5076" spans="13:13" ht="15" thickBot="1" x14ac:dyDescent="0.35"/>
    <row r="5077" spans="13:13" x14ac:dyDescent="0.3">
      <c r="M5077" s="15"/>
    </row>
    <row r="5130" spans="13:13" ht="15" thickBot="1" x14ac:dyDescent="0.35"/>
    <row r="5131" spans="13:13" x14ac:dyDescent="0.3">
      <c r="M5131" s="15"/>
    </row>
    <row r="5184" ht="15" thickBot="1" x14ac:dyDescent="0.35"/>
    <row r="5185" spans="13:13" x14ac:dyDescent="0.3">
      <c r="M5185" s="15"/>
    </row>
    <row r="5238" spans="13:13" ht="15" thickBot="1" x14ac:dyDescent="0.35"/>
    <row r="5239" spans="13:13" x14ac:dyDescent="0.3">
      <c r="M5239" s="15"/>
    </row>
    <row r="5292" spans="13:13" ht="15" thickBot="1" x14ac:dyDescent="0.35"/>
    <row r="5293" spans="13:13" x14ac:dyDescent="0.3">
      <c r="M5293" s="15"/>
    </row>
    <row r="5346" spans="13:13" ht="15" thickBot="1" x14ac:dyDescent="0.35"/>
    <row r="5347" spans="13:13" x14ac:dyDescent="0.3">
      <c r="M5347" s="15"/>
    </row>
    <row r="5400" spans="13:13" ht="15" thickBot="1" x14ac:dyDescent="0.35"/>
    <row r="5401" spans="13:13" x14ac:dyDescent="0.3">
      <c r="M5401" s="15"/>
    </row>
    <row r="5454" spans="13:13" ht="15" thickBot="1" x14ac:dyDescent="0.35"/>
    <row r="5455" spans="13:13" x14ac:dyDescent="0.3">
      <c r="M5455" s="15"/>
    </row>
    <row r="5508" spans="13:13" ht="15" thickBot="1" x14ac:dyDescent="0.35"/>
    <row r="5509" spans="13:13" x14ac:dyDescent="0.3">
      <c r="M5509" s="15"/>
    </row>
    <row r="5562" spans="13:13" ht="15" thickBot="1" x14ac:dyDescent="0.35"/>
    <row r="5563" spans="13:13" x14ac:dyDescent="0.3">
      <c r="M5563" s="15"/>
    </row>
    <row r="5616" ht="15" thickBot="1" x14ac:dyDescent="0.35"/>
    <row r="5617" spans="13:13" x14ac:dyDescent="0.3">
      <c r="M5617" s="15"/>
    </row>
    <row r="5670" spans="13:13" ht="15" thickBot="1" x14ac:dyDescent="0.35"/>
    <row r="5671" spans="13:13" x14ac:dyDescent="0.3">
      <c r="M5671" s="15"/>
    </row>
    <row r="5724" spans="13:13" ht="15" thickBot="1" x14ac:dyDescent="0.35"/>
    <row r="5725" spans="13:13" x14ac:dyDescent="0.3">
      <c r="M5725" s="15"/>
    </row>
    <row r="5778" spans="13:13" ht="15" thickBot="1" x14ac:dyDescent="0.35"/>
    <row r="5779" spans="13:13" x14ac:dyDescent="0.3">
      <c r="M5779" s="15"/>
    </row>
    <row r="5832" spans="13:13" ht="15" thickBot="1" x14ac:dyDescent="0.35"/>
    <row r="5833" spans="13:13" x14ac:dyDescent="0.3">
      <c r="M5833" s="15"/>
    </row>
    <row r="5886" spans="13:13" ht="15" thickBot="1" x14ac:dyDescent="0.35"/>
    <row r="5887" spans="13:13" x14ac:dyDescent="0.3">
      <c r="M5887" s="15"/>
    </row>
    <row r="5940" spans="13:13" ht="15" thickBot="1" x14ac:dyDescent="0.35"/>
    <row r="5941" spans="13:13" x14ac:dyDescent="0.3">
      <c r="M5941" s="15"/>
    </row>
    <row r="5994" spans="13:13" ht="15" thickBot="1" x14ac:dyDescent="0.35"/>
    <row r="5995" spans="13:13" x14ac:dyDescent="0.3">
      <c r="M5995" s="15"/>
    </row>
    <row r="6048" ht="15" thickBot="1" x14ac:dyDescent="0.35"/>
    <row r="6049" spans="13:13" x14ac:dyDescent="0.3">
      <c r="M6049" s="15"/>
    </row>
    <row r="6102" spans="13:13" ht="15" thickBot="1" x14ac:dyDescent="0.35"/>
    <row r="6103" spans="13:13" x14ac:dyDescent="0.3">
      <c r="M6103" s="15"/>
    </row>
    <row r="6156" spans="13:13" ht="15" thickBot="1" x14ac:dyDescent="0.35"/>
    <row r="6157" spans="13:13" x14ac:dyDescent="0.3">
      <c r="M6157" s="15"/>
    </row>
    <row r="6210" spans="13:13" ht="15" thickBot="1" x14ac:dyDescent="0.35"/>
    <row r="6211" spans="13:13" x14ac:dyDescent="0.3">
      <c r="M6211" s="15"/>
    </row>
    <row r="6264" spans="13:13" ht="15" thickBot="1" x14ac:dyDescent="0.35"/>
    <row r="6265" spans="13:13" x14ac:dyDescent="0.3">
      <c r="M6265" s="15"/>
    </row>
    <row r="6318" spans="13:13" ht="15" thickBot="1" x14ac:dyDescent="0.35"/>
    <row r="6319" spans="13:13" x14ac:dyDescent="0.3">
      <c r="M6319" s="15"/>
    </row>
    <row r="6372" spans="13:13" ht="15" thickBot="1" x14ac:dyDescent="0.35"/>
    <row r="6373" spans="13:13" x14ac:dyDescent="0.3">
      <c r="M6373" s="15"/>
    </row>
    <row r="6426" spans="13:13" ht="15" thickBot="1" x14ac:dyDescent="0.35"/>
    <row r="6427" spans="13:13" x14ac:dyDescent="0.3">
      <c r="M6427" s="15"/>
    </row>
    <row r="6480" ht="15" thickBot="1" x14ac:dyDescent="0.35"/>
    <row r="6481" spans="13:13" x14ac:dyDescent="0.3">
      <c r="M6481" s="15"/>
    </row>
    <row r="6534" spans="13:13" ht="15" thickBot="1" x14ac:dyDescent="0.35"/>
    <row r="6535" spans="13:13" x14ac:dyDescent="0.3">
      <c r="M6535" s="15"/>
    </row>
    <row r="6588" spans="13:13" ht="15" thickBot="1" x14ac:dyDescent="0.35"/>
    <row r="6589" spans="13:13" x14ac:dyDescent="0.3">
      <c r="M6589" s="15"/>
    </row>
    <row r="6642" spans="13:13" ht="15" thickBot="1" x14ac:dyDescent="0.35"/>
    <row r="6643" spans="13:13" x14ac:dyDescent="0.3">
      <c r="M6643" s="15"/>
    </row>
    <row r="6696" spans="13:13" ht="15" thickBot="1" x14ac:dyDescent="0.35"/>
    <row r="6697" spans="13:13" x14ac:dyDescent="0.3">
      <c r="M6697" s="15"/>
    </row>
    <row r="6750" spans="13:13" ht="15" thickBot="1" x14ac:dyDescent="0.35"/>
    <row r="6751" spans="13:13" x14ac:dyDescent="0.3">
      <c r="M6751" s="15"/>
    </row>
    <row r="6804" spans="13:13" ht="15" thickBot="1" x14ac:dyDescent="0.35"/>
    <row r="6805" spans="13:13" x14ac:dyDescent="0.3">
      <c r="M6805" s="15"/>
    </row>
    <row r="6858" spans="13:13" ht="15" thickBot="1" x14ac:dyDescent="0.35"/>
    <row r="6859" spans="13:13" x14ac:dyDescent="0.3">
      <c r="M6859" s="15"/>
    </row>
    <row r="6912" ht="15" thickBot="1" x14ac:dyDescent="0.35"/>
    <row r="6913" spans="13:13" x14ac:dyDescent="0.3">
      <c r="M6913" s="15"/>
    </row>
    <row r="6966" spans="13:13" ht="15" thickBot="1" x14ac:dyDescent="0.35"/>
    <row r="6967" spans="13:13" x14ac:dyDescent="0.3">
      <c r="M6967" s="15"/>
    </row>
    <row r="7020" spans="13:13" ht="15" thickBot="1" x14ac:dyDescent="0.35"/>
    <row r="7021" spans="13:13" x14ac:dyDescent="0.3">
      <c r="M7021" s="15"/>
    </row>
    <row r="7074" spans="13:13" ht="15" thickBot="1" x14ac:dyDescent="0.35"/>
    <row r="7075" spans="13:13" x14ac:dyDescent="0.3">
      <c r="M7075" s="15"/>
    </row>
    <row r="7128" spans="13:13" ht="15" thickBot="1" x14ac:dyDescent="0.35"/>
    <row r="7129" spans="13:13" x14ac:dyDescent="0.3">
      <c r="M7129" s="15"/>
    </row>
    <row r="7182" spans="13:13" ht="15" thickBot="1" x14ac:dyDescent="0.35"/>
    <row r="7183" spans="13:13" x14ac:dyDescent="0.3">
      <c r="M7183" s="15"/>
    </row>
    <row r="7236" spans="13:13" ht="15" thickBot="1" x14ac:dyDescent="0.35"/>
    <row r="7237" spans="13:13" x14ac:dyDescent="0.3">
      <c r="M7237" s="15"/>
    </row>
    <row r="7290" spans="13:13" ht="15" thickBot="1" x14ac:dyDescent="0.35"/>
    <row r="7291" spans="13:13" x14ac:dyDescent="0.3">
      <c r="M7291" s="15"/>
    </row>
    <row r="7344" ht="15" thickBot="1" x14ac:dyDescent="0.35"/>
    <row r="7345" spans="13:13" x14ac:dyDescent="0.3">
      <c r="M7345" s="15"/>
    </row>
    <row r="7398" spans="13:13" ht="15" thickBot="1" x14ac:dyDescent="0.35"/>
    <row r="7399" spans="13:13" x14ac:dyDescent="0.3">
      <c r="M7399" s="15"/>
    </row>
    <row r="7452" spans="13:13" ht="15" thickBot="1" x14ac:dyDescent="0.35"/>
    <row r="7453" spans="13:13" x14ac:dyDescent="0.3">
      <c r="M7453" s="15"/>
    </row>
    <row r="7506" spans="13:13" ht="15" thickBot="1" x14ac:dyDescent="0.35"/>
    <row r="7507" spans="13:13" x14ac:dyDescent="0.3">
      <c r="M7507" s="15"/>
    </row>
    <row r="7560" spans="13:13" ht="15" thickBot="1" x14ac:dyDescent="0.35"/>
    <row r="7561" spans="13:13" x14ac:dyDescent="0.3">
      <c r="M7561" s="15"/>
    </row>
    <row r="7614" spans="13:13" ht="15" thickBot="1" x14ac:dyDescent="0.35"/>
    <row r="7615" spans="13:13" x14ac:dyDescent="0.3">
      <c r="M7615" s="15"/>
    </row>
    <row r="7668" spans="13:13" ht="15" thickBot="1" x14ac:dyDescent="0.35"/>
    <row r="7669" spans="13:13" x14ac:dyDescent="0.3">
      <c r="M7669" s="15"/>
    </row>
    <row r="7722" spans="13:13" ht="15" thickBot="1" x14ac:dyDescent="0.35"/>
    <row r="7723" spans="13:13" x14ac:dyDescent="0.3">
      <c r="M7723" s="15"/>
    </row>
    <row r="7776" ht="15" thickBot="1" x14ac:dyDescent="0.35"/>
    <row r="7777" spans="13:13" x14ac:dyDescent="0.3">
      <c r="M7777" s="15"/>
    </row>
    <row r="7830" spans="13:13" ht="15" thickBot="1" x14ac:dyDescent="0.35"/>
    <row r="7831" spans="13:13" x14ac:dyDescent="0.3">
      <c r="M7831" s="15"/>
    </row>
    <row r="7884" spans="13:13" ht="15" thickBot="1" x14ac:dyDescent="0.35"/>
    <row r="7885" spans="13:13" x14ac:dyDescent="0.3">
      <c r="M7885" s="15"/>
    </row>
    <row r="7938" spans="13:13" ht="15" thickBot="1" x14ac:dyDescent="0.35"/>
    <row r="7939" spans="13:13" x14ac:dyDescent="0.3">
      <c r="M7939" s="15"/>
    </row>
    <row r="7992" spans="13:13" ht="15" thickBot="1" x14ac:dyDescent="0.35"/>
    <row r="7993" spans="13:13" x14ac:dyDescent="0.3">
      <c r="M7993" s="15"/>
    </row>
    <row r="8046" spans="13:13" ht="15" thickBot="1" x14ac:dyDescent="0.35"/>
    <row r="8047" spans="13:13" x14ac:dyDescent="0.3">
      <c r="M8047" s="15"/>
    </row>
    <row r="8100" spans="13:13" ht="15" thickBot="1" x14ac:dyDescent="0.35"/>
    <row r="8101" spans="13:13" x14ac:dyDescent="0.3">
      <c r="M8101" s="15"/>
    </row>
    <row r="8154" spans="13:13" ht="15" thickBot="1" x14ac:dyDescent="0.35"/>
    <row r="8155" spans="13:13" x14ac:dyDescent="0.3">
      <c r="M8155" s="15"/>
    </row>
    <row r="8208" ht="15" thickBot="1" x14ac:dyDescent="0.35"/>
    <row r="8209" spans="13:13" x14ac:dyDescent="0.3">
      <c r="M8209" s="15"/>
    </row>
    <row r="8262" spans="13:13" ht="15" thickBot="1" x14ac:dyDescent="0.35"/>
    <row r="8263" spans="13:13" x14ac:dyDescent="0.3">
      <c r="M8263" s="15"/>
    </row>
    <row r="8316" spans="13:13" ht="15" thickBot="1" x14ac:dyDescent="0.35"/>
    <row r="8317" spans="13:13" x14ac:dyDescent="0.3">
      <c r="M8317" s="15"/>
    </row>
    <row r="8370" spans="13:13" ht="15" thickBot="1" x14ac:dyDescent="0.35"/>
    <row r="8371" spans="13:13" x14ac:dyDescent="0.3">
      <c r="M8371" s="15"/>
    </row>
    <row r="8424" spans="13:13" ht="15" thickBot="1" x14ac:dyDescent="0.35"/>
    <row r="8425" spans="13:13" x14ac:dyDescent="0.3">
      <c r="M8425" s="15"/>
    </row>
    <row r="8478" spans="13:13" ht="15" thickBot="1" x14ac:dyDescent="0.35"/>
    <row r="8479" spans="13:13" x14ac:dyDescent="0.3">
      <c r="M8479" s="15"/>
    </row>
    <row r="8532" spans="13:13" ht="15" thickBot="1" x14ac:dyDescent="0.35"/>
    <row r="8533" spans="13:13" x14ac:dyDescent="0.3">
      <c r="M8533" s="15"/>
    </row>
    <row r="8586" spans="13:13" ht="15" thickBot="1" x14ac:dyDescent="0.35"/>
    <row r="8587" spans="13:13" x14ac:dyDescent="0.3">
      <c r="M8587" s="15"/>
    </row>
    <row r="8640" ht="15" thickBot="1" x14ac:dyDescent="0.35"/>
    <row r="8641" spans="13:13" x14ac:dyDescent="0.3">
      <c r="M8641" s="15"/>
    </row>
    <row r="8694" spans="13:13" ht="15" thickBot="1" x14ac:dyDescent="0.35"/>
    <row r="8695" spans="13:13" x14ac:dyDescent="0.3">
      <c r="M8695" s="15"/>
    </row>
    <row r="8748" spans="13:13" ht="15" thickBot="1" x14ac:dyDescent="0.35"/>
    <row r="8749" spans="13:13" x14ac:dyDescent="0.3">
      <c r="M8749" s="15"/>
    </row>
    <row r="8802" spans="13:13" ht="15" thickBot="1" x14ac:dyDescent="0.35"/>
    <row r="8803" spans="13:13" x14ac:dyDescent="0.3">
      <c r="M8803" s="15"/>
    </row>
    <row r="8856" spans="13:13" ht="15" thickBot="1" x14ac:dyDescent="0.35"/>
    <row r="8857" spans="13:13" x14ac:dyDescent="0.3">
      <c r="M8857" s="15"/>
    </row>
    <row r="8910" spans="13:13" ht="15" thickBot="1" x14ac:dyDescent="0.35"/>
    <row r="8911" spans="13:13" x14ac:dyDescent="0.3">
      <c r="M8911" s="15"/>
    </row>
    <row r="8964" spans="13:13" ht="15" thickBot="1" x14ac:dyDescent="0.35"/>
    <row r="8965" spans="13:13" x14ac:dyDescent="0.3">
      <c r="M8965" s="15"/>
    </row>
    <row r="9018" spans="13:13" ht="15" thickBot="1" x14ac:dyDescent="0.35"/>
    <row r="9019" spans="13:13" x14ac:dyDescent="0.3">
      <c r="M9019" s="15"/>
    </row>
    <row r="9072" ht="15" thickBot="1" x14ac:dyDescent="0.35"/>
    <row r="9073" spans="13:13" x14ac:dyDescent="0.3">
      <c r="M9073" s="15"/>
    </row>
    <row r="9126" spans="13:13" ht="15" thickBot="1" x14ac:dyDescent="0.35"/>
    <row r="9127" spans="13:13" x14ac:dyDescent="0.3">
      <c r="M9127" s="15"/>
    </row>
    <row r="9180" spans="13:13" ht="15" thickBot="1" x14ac:dyDescent="0.35"/>
    <row r="9181" spans="13:13" x14ac:dyDescent="0.3">
      <c r="M9181" s="15"/>
    </row>
    <row r="9234" spans="13:13" ht="15" thickBot="1" x14ac:dyDescent="0.35"/>
    <row r="9235" spans="13:13" x14ac:dyDescent="0.3">
      <c r="M9235" s="15"/>
    </row>
    <row r="9288" spans="13:13" ht="15" thickBot="1" x14ac:dyDescent="0.35"/>
    <row r="9289" spans="13:13" x14ac:dyDescent="0.3">
      <c r="M9289" s="15"/>
    </row>
    <row r="9342" spans="13:13" ht="15" thickBot="1" x14ac:dyDescent="0.35"/>
    <row r="9343" spans="13:13" x14ac:dyDescent="0.3">
      <c r="M9343" s="15"/>
    </row>
    <row r="9396" spans="13:13" ht="15" thickBot="1" x14ac:dyDescent="0.35"/>
    <row r="9397" spans="13:13" x14ac:dyDescent="0.3">
      <c r="M9397" s="15"/>
    </row>
    <row r="9450" spans="13:13" ht="15" thickBot="1" x14ac:dyDescent="0.35"/>
    <row r="9451" spans="13:13" x14ac:dyDescent="0.3">
      <c r="M9451" s="15"/>
    </row>
    <row r="9504" ht="15" thickBot="1" x14ac:dyDescent="0.35"/>
    <row r="9505" spans="13:13" x14ac:dyDescent="0.3">
      <c r="M9505" s="15"/>
    </row>
    <row r="9558" spans="13:13" ht="15" thickBot="1" x14ac:dyDescent="0.35"/>
    <row r="9559" spans="13:13" x14ac:dyDescent="0.3">
      <c r="M9559" s="15"/>
    </row>
    <row r="9612" spans="13:13" ht="15" thickBot="1" x14ac:dyDescent="0.35"/>
    <row r="9613" spans="13:13" x14ac:dyDescent="0.3">
      <c r="M9613" s="15"/>
    </row>
    <row r="9666" spans="13:13" ht="15" thickBot="1" x14ac:dyDescent="0.35"/>
    <row r="9667" spans="13:13" x14ac:dyDescent="0.3">
      <c r="M9667" s="15"/>
    </row>
    <row r="9720" spans="13:13" ht="15" thickBot="1" x14ac:dyDescent="0.35"/>
    <row r="9721" spans="13:13" x14ac:dyDescent="0.3">
      <c r="M9721" s="15"/>
    </row>
    <row r="9774" spans="13:13" ht="15" thickBot="1" x14ac:dyDescent="0.35"/>
    <row r="9775" spans="13:13" x14ac:dyDescent="0.3">
      <c r="M9775" s="15"/>
    </row>
    <row r="9828" spans="13:13" ht="15" thickBot="1" x14ac:dyDescent="0.35"/>
    <row r="9829" spans="13:13" x14ac:dyDescent="0.3">
      <c r="M9829" s="15"/>
    </row>
    <row r="9882" spans="13:13" ht="15" thickBot="1" x14ac:dyDescent="0.35"/>
    <row r="9883" spans="13:13" x14ac:dyDescent="0.3">
      <c r="M9883" s="15"/>
    </row>
    <row r="9936" ht="15" thickBot="1" x14ac:dyDescent="0.35"/>
    <row r="9937" spans="13:13" x14ac:dyDescent="0.3">
      <c r="M9937" s="15"/>
    </row>
    <row r="9990" spans="13:13" ht="15" thickBot="1" x14ac:dyDescent="0.35"/>
    <row r="9991" spans="13:13" x14ac:dyDescent="0.3">
      <c r="M9991" s="15"/>
    </row>
    <row r="10044" spans="13:13" ht="15" thickBot="1" x14ac:dyDescent="0.35"/>
    <row r="10045" spans="13:13" x14ac:dyDescent="0.3">
      <c r="M10045" s="15"/>
    </row>
    <row r="10098" spans="13:13" ht="15" thickBot="1" x14ac:dyDescent="0.35"/>
    <row r="10099" spans="13:13" x14ac:dyDescent="0.3">
      <c r="M10099" s="15"/>
    </row>
    <row r="10152" spans="13:13" ht="15" thickBot="1" x14ac:dyDescent="0.35"/>
    <row r="10153" spans="13:13" x14ac:dyDescent="0.3">
      <c r="M10153" s="15"/>
    </row>
    <row r="10206" spans="13:13" ht="15" thickBot="1" x14ac:dyDescent="0.35"/>
    <row r="10207" spans="13:13" x14ac:dyDescent="0.3">
      <c r="M10207" s="15"/>
    </row>
    <row r="10260" spans="13:13" ht="15" thickBot="1" x14ac:dyDescent="0.35"/>
    <row r="10261" spans="13:13" x14ac:dyDescent="0.3">
      <c r="M10261" s="15"/>
    </row>
    <row r="10314" spans="13:13" ht="15" thickBot="1" x14ac:dyDescent="0.35"/>
    <row r="10315" spans="13:13" x14ac:dyDescent="0.3">
      <c r="M10315" s="15"/>
    </row>
    <row r="10368" ht="15" thickBot="1" x14ac:dyDescent="0.35"/>
    <row r="10369" spans="13:13" x14ac:dyDescent="0.3">
      <c r="M10369" s="15"/>
    </row>
    <row r="10422" spans="13:13" ht="15" thickBot="1" x14ac:dyDescent="0.35"/>
    <row r="10423" spans="13:13" x14ac:dyDescent="0.3">
      <c r="M10423" s="15"/>
    </row>
    <row r="10476" spans="13:13" ht="15" thickBot="1" x14ac:dyDescent="0.35"/>
    <row r="10477" spans="13:13" x14ac:dyDescent="0.3">
      <c r="M10477" s="15"/>
    </row>
    <row r="10530" spans="13:13" ht="15" thickBot="1" x14ac:dyDescent="0.35"/>
    <row r="10531" spans="13:13" x14ac:dyDescent="0.3">
      <c r="M10531" s="15"/>
    </row>
    <row r="10584" spans="13:13" ht="15" thickBot="1" x14ac:dyDescent="0.35"/>
    <row r="10585" spans="13:13" x14ac:dyDescent="0.3">
      <c r="M10585" s="15"/>
    </row>
    <row r="10638" spans="13:13" ht="15" thickBot="1" x14ac:dyDescent="0.35"/>
    <row r="10639" spans="13:13" x14ac:dyDescent="0.3">
      <c r="M10639" s="15"/>
    </row>
    <row r="10692" spans="13:13" ht="15" thickBot="1" x14ac:dyDescent="0.35"/>
    <row r="10693" spans="13:13" x14ac:dyDescent="0.3">
      <c r="M10693" s="15"/>
    </row>
    <row r="10746" spans="13:13" ht="15" thickBot="1" x14ac:dyDescent="0.35"/>
    <row r="10747" spans="13:13" x14ac:dyDescent="0.3">
      <c r="M10747" s="15"/>
    </row>
    <row r="10800" ht="15" thickBot="1" x14ac:dyDescent="0.35"/>
    <row r="10801" spans="13:13" x14ac:dyDescent="0.3">
      <c r="M10801" s="15"/>
    </row>
    <row r="10854" spans="13:13" ht="15" thickBot="1" x14ac:dyDescent="0.35"/>
    <row r="10855" spans="13:13" x14ac:dyDescent="0.3">
      <c r="M10855" s="15"/>
    </row>
    <row r="10908" spans="13:13" ht="15" thickBot="1" x14ac:dyDescent="0.35"/>
    <row r="10909" spans="13:13" x14ac:dyDescent="0.3">
      <c r="M10909" s="15"/>
    </row>
    <row r="10962" spans="13:13" ht="15" thickBot="1" x14ac:dyDescent="0.35"/>
    <row r="10963" spans="13:13" x14ac:dyDescent="0.3">
      <c r="M10963" s="15"/>
    </row>
    <row r="11016" spans="13:13" ht="15" thickBot="1" x14ac:dyDescent="0.35"/>
    <row r="11017" spans="13:13" x14ac:dyDescent="0.3">
      <c r="M11017" s="15"/>
    </row>
    <row r="11070" spans="13:13" ht="15" thickBot="1" x14ac:dyDescent="0.35"/>
    <row r="11071" spans="13:13" x14ac:dyDescent="0.3">
      <c r="M11071" s="15"/>
    </row>
    <row r="11124" spans="13:13" ht="15" thickBot="1" x14ac:dyDescent="0.35"/>
    <row r="11125" spans="13:13" x14ac:dyDescent="0.3">
      <c r="M11125" s="15"/>
    </row>
    <row r="11178" spans="13:13" ht="15" thickBot="1" x14ac:dyDescent="0.35"/>
    <row r="11179" spans="13:13" x14ac:dyDescent="0.3">
      <c r="M11179" s="15"/>
    </row>
    <row r="11232" ht="15" thickBot="1" x14ac:dyDescent="0.35"/>
    <row r="11233" spans="13:13" x14ac:dyDescent="0.3">
      <c r="M11233" s="15"/>
    </row>
    <row r="11286" spans="13:13" ht="15" thickBot="1" x14ac:dyDescent="0.35"/>
    <row r="11287" spans="13:13" x14ac:dyDescent="0.3">
      <c r="M11287" s="15"/>
    </row>
    <row r="11340" spans="13:13" ht="15" thickBot="1" x14ac:dyDescent="0.35"/>
    <row r="11341" spans="13:13" x14ac:dyDescent="0.3">
      <c r="M11341" s="15"/>
    </row>
    <row r="11394" spans="13:13" ht="15" thickBot="1" x14ac:dyDescent="0.35"/>
    <row r="11395" spans="13:13" x14ac:dyDescent="0.3">
      <c r="M11395" s="15"/>
    </row>
    <row r="11448" spans="13:13" ht="15" thickBot="1" x14ac:dyDescent="0.35"/>
    <row r="11449" spans="13:13" x14ac:dyDescent="0.3">
      <c r="M11449" s="15"/>
    </row>
    <row r="11502" spans="13:13" ht="15" thickBot="1" x14ac:dyDescent="0.35"/>
    <row r="11503" spans="13:13" x14ac:dyDescent="0.3">
      <c r="M11503" s="15"/>
    </row>
    <row r="11556" spans="13:13" ht="15" thickBot="1" x14ac:dyDescent="0.35"/>
    <row r="11557" spans="13:13" x14ac:dyDescent="0.3">
      <c r="M11557" s="15"/>
    </row>
    <row r="11610" spans="13:13" ht="15" thickBot="1" x14ac:dyDescent="0.35"/>
    <row r="11611" spans="13:13" x14ac:dyDescent="0.3">
      <c r="M11611" s="15"/>
    </row>
    <row r="11664" ht="15" thickBot="1" x14ac:dyDescent="0.35"/>
    <row r="11665" spans="13:13" x14ac:dyDescent="0.3">
      <c r="M11665" s="15"/>
    </row>
    <row r="11718" spans="13:13" ht="15" thickBot="1" x14ac:dyDescent="0.35"/>
    <row r="11719" spans="13:13" x14ac:dyDescent="0.3">
      <c r="M11719" s="15"/>
    </row>
    <row r="11772" spans="13:13" ht="15" thickBot="1" x14ac:dyDescent="0.35"/>
    <row r="11773" spans="13:13" x14ac:dyDescent="0.3">
      <c r="M11773" s="15"/>
    </row>
    <row r="11826" spans="13:13" ht="15" thickBot="1" x14ac:dyDescent="0.35"/>
    <row r="11827" spans="13:13" x14ac:dyDescent="0.3">
      <c r="M11827" s="15"/>
    </row>
    <row r="11880" spans="13:13" ht="15" thickBot="1" x14ac:dyDescent="0.35"/>
    <row r="11881" spans="13:13" x14ac:dyDescent="0.3">
      <c r="M11881" s="15"/>
    </row>
    <row r="11934" spans="13:13" ht="15" thickBot="1" x14ac:dyDescent="0.35"/>
    <row r="11935" spans="13:13" x14ac:dyDescent="0.3">
      <c r="M11935" s="15"/>
    </row>
    <row r="11988" spans="13:13" ht="15" thickBot="1" x14ac:dyDescent="0.35"/>
    <row r="11989" spans="13:13" x14ac:dyDescent="0.3">
      <c r="M11989" s="15"/>
    </row>
    <row r="12042" spans="13:13" ht="15" thickBot="1" x14ac:dyDescent="0.35"/>
    <row r="12043" spans="13:13" x14ac:dyDescent="0.3">
      <c r="M12043" s="15"/>
    </row>
    <row r="12096" ht="15" thickBot="1" x14ac:dyDescent="0.35"/>
    <row r="12097" spans="13:13" x14ac:dyDescent="0.3">
      <c r="M12097" s="15"/>
    </row>
    <row r="12150" spans="13:13" ht="15" thickBot="1" x14ac:dyDescent="0.35"/>
    <row r="12151" spans="13:13" x14ac:dyDescent="0.3">
      <c r="M12151" s="15"/>
    </row>
    <row r="12204" spans="13:13" ht="15" thickBot="1" x14ac:dyDescent="0.35"/>
    <row r="12205" spans="13:13" x14ac:dyDescent="0.3">
      <c r="M12205" s="15"/>
    </row>
    <row r="12258" spans="13:13" ht="15" thickBot="1" x14ac:dyDescent="0.35"/>
    <row r="12259" spans="13:13" x14ac:dyDescent="0.3">
      <c r="M12259" s="15"/>
    </row>
    <row r="12312" spans="13:13" ht="15" thickBot="1" x14ac:dyDescent="0.35"/>
    <row r="12313" spans="13:13" x14ac:dyDescent="0.3">
      <c r="M12313" s="15"/>
    </row>
    <row r="12366" spans="13:13" ht="15" thickBot="1" x14ac:dyDescent="0.35"/>
    <row r="12367" spans="13:13" x14ac:dyDescent="0.3">
      <c r="M12367" s="15"/>
    </row>
    <row r="12420" spans="13:13" ht="15" thickBot="1" x14ac:dyDescent="0.35"/>
    <row r="12421" spans="13:13" x14ac:dyDescent="0.3">
      <c r="M12421" s="15"/>
    </row>
    <row r="12474" spans="13:13" ht="15" thickBot="1" x14ac:dyDescent="0.35"/>
    <row r="12475" spans="13:13" x14ac:dyDescent="0.3">
      <c r="M12475" s="15"/>
    </row>
    <row r="12528" ht="15" thickBot="1" x14ac:dyDescent="0.35"/>
    <row r="12529" spans="13:13" x14ac:dyDescent="0.3">
      <c r="M12529" s="15"/>
    </row>
    <row r="12582" spans="13:13" ht="15" thickBot="1" x14ac:dyDescent="0.35"/>
    <row r="12583" spans="13:13" x14ac:dyDescent="0.3">
      <c r="M12583" s="15"/>
    </row>
    <row r="12636" spans="13:13" ht="15" thickBot="1" x14ac:dyDescent="0.35"/>
    <row r="12637" spans="13:13" x14ac:dyDescent="0.3">
      <c r="M12637" s="15"/>
    </row>
    <row r="12690" spans="13:13" ht="15" thickBot="1" x14ac:dyDescent="0.35"/>
    <row r="12691" spans="13:13" x14ac:dyDescent="0.3">
      <c r="M12691" s="15"/>
    </row>
    <row r="12744" spans="13:13" ht="15" thickBot="1" x14ac:dyDescent="0.35"/>
    <row r="12745" spans="13:13" x14ac:dyDescent="0.3">
      <c r="M12745" s="15"/>
    </row>
    <row r="12798" spans="13:13" ht="15" thickBot="1" x14ac:dyDescent="0.35"/>
    <row r="12799" spans="13:13" x14ac:dyDescent="0.3">
      <c r="M12799" s="15"/>
    </row>
    <row r="12852" spans="13:13" ht="15" thickBot="1" x14ac:dyDescent="0.35"/>
    <row r="12853" spans="13:13" x14ac:dyDescent="0.3">
      <c r="M12853" s="15"/>
    </row>
    <row r="12906" spans="13:13" ht="15" thickBot="1" x14ac:dyDescent="0.35"/>
    <row r="12907" spans="13:13" x14ac:dyDescent="0.3">
      <c r="M12907" s="15"/>
    </row>
    <row r="12960" ht="15" thickBot="1" x14ac:dyDescent="0.35"/>
    <row r="12961" spans="13:13" x14ac:dyDescent="0.3">
      <c r="M12961" s="15"/>
    </row>
    <row r="13014" spans="13:13" ht="15" thickBot="1" x14ac:dyDescent="0.35"/>
    <row r="13015" spans="13:13" x14ac:dyDescent="0.3">
      <c r="M13015" s="15"/>
    </row>
    <row r="13068" spans="13:13" ht="15" thickBot="1" x14ac:dyDescent="0.35"/>
    <row r="13069" spans="13:13" x14ac:dyDescent="0.3">
      <c r="M13069" s="15"/>
    </row>
    <row r="13122" spans="13:13" ht="15" thickBot="1" x14ac:dyDescent="0.35"/>
    <row r="13123" spans="13:13" x14ac:dyDescent="0.3">
      <c r="M13123" s="15"/>
    </row>
    <row r="13176" spans="13:13" ht="15" thickBot="1" x14ac:dyDescent="0.35"/>
    <row r="13177" spans="13:13" x14ac:dyDescent="0.3">
      <c r="M13177" s="15"/>
    </row>
    <row r="13230" spans="13:13" ht="15" thickBot="1" x14ac:dyDescent="0.35"/>
    <row r="13231" spans="13:13" x14ac:dyDescent="0.3">
      <c r="M13231" s="15"/>
    </row>
    <row r="13284" spans="13:13" ht="15" thickBot="1" x14ac:dyDescent="0.35"/>
    <row r="13285" spans="13:13" x14ac:dyDescent="0.3">
      <c r="M13285" s="15"/>
    </row>
    <row r="13338" spans="13:13" ht="15" thickBot="1" x14ac:dyDescent="0.35"/>
    <row r="13339" spans="13:13" x14ac:dyDescent="0.3">
      <c r="M13339" s="15"/>
    </row>
    <row r="13392" ht="15" thickBot="1" x14ac:dyDescent="0.35"/>
    <row r="13393" spans="13:13" x14ac:dyDescent="0.3">
      <c r="M13393" s="15"/>
    </row>
    <row r="13446" spans="13:13" ht="15" thickBot="1" x14ac:dyDescent="0.35"/>
    <row r="13447" spans="13:13" x14ac:dyDescent="0.3">
      <c r="M13447" s="15"/>
    </row>
    <row r="13500" spans="13:13" ht="15" thickBot="1" x14ac:dyDescent="0.35"/>
    <row r="13501" spans="13:13" x14ac:dyDescent="0.3">
      <c r="M13501" s="15"/>
    </row>
    <row r="13554" spans="13:13" ht="15" thickBot="1" x14ac:dyDescent="0.35"/>
    <row r="13555" spans="13:13" x14ac:dyDescent="0.3">
      <c r="M13555" s="15"/>
    </row>
    <row r="13608" spans="13:13" ht="15" thickBot="1" x14ac:dyDescent="0.35"/>
    <row r="13609" spans="13:13" x14ac:dyDescent="0.3">
      <c r="M13609" s="15"/>
    </row>
    <row r="13662" spans="13:13" ht="15" thickBot="1" x14ac:dyDescent="0.35"/>
    <row r="13663" spans="13:13" x14ac:dyDescent="0.3">
      <c r="M13663" s="15"/>
    </row>
    <row r="13716" spans="13:13" ht="15" thickBot="1" x14ac:dyDescent="0.35"/>
    <row r="13717" spans="13:13" x14ac:dyDescent="0.3">
      <c r="M13717" s="15"/>
    </row>
    <row r="13770" spans="13:13" ht="15" thickBot="1" x14ac:dyDescent="0.35"/>
    <row r="13771" spans="13:13" x14ac:dyDescent="0.3">
      <c r="M13771" s="15"/>
    </row>
    <row r="13824" ht="15" thickBot="1" x14ac:dyDescent="0.35"/>
    <row r="13825" spans="13:13" x14ac:dyDescent="0.3">
      <c r="M13825" s="15"/>
    </row>
    <row r="13878" spans="13:13" ht="15" thickBot="1" x14ac:dyDescent="0.35"/>
    <row r="13879" spans="13:13" x14ac:dyDescent="0.3">
      <c r="M13879" s="15"/>
    </row>
    <row r="13932" spans="13:13" ht="15" thickBot="1" x14ac:dyDescent="0.35"/>
    <row r="13933" spans="13:13" x14ac:dyDescent="0.3">
      <c r="M13933" s="15"/>
    </row>
    <row r="13986" spans="13:13" ht="15" thickBot="1" x14ac:dyDescent="0.35"/>
    <row r="13987" spans="13:13" x14ac:dyDescent="0.3">
      <c r="M13987" s="15"/>
    </row>
    <row r="14040" spans="13:13" ht="15" thickBot="1" x14ac:dyDescent="0.35"/>
    <row r="14041" spans="13:13" x14ac:dyDescent="0.3">
      <c r="M14041" s="15"/>
    </row>
    <row r="14094" spans="13:13" ht="15" thickBot="1" x14ac:dyDescent="0.35"/>
    <row r="14095" spans="13:13" x14ac:dyDescent="0.3">
      <c r="M14095" s="15"/>
    </row>
    <row r="14148" spans="13:13" ht="15" thickBot="1" x14ac:dyDescent="0.35"/>
    <row r="14149" spans="13:13" x14ac:dyDescent="0.3">
      <c r="M14149" s="15"/>
    </row>
    <row r="14202" spans="13:13" ht="15" thickBot="1" x14ac:dyDescent="0.35"/>
    <row r="14203" spans="13:13" x14ac:dyDescent="0.3">
      <c r="M14203" s="15"/>
    </row>
    <row r="14256" ht="15" thickBot="1" x14ac:dyDescent="0.35"/>
    <row r="14257" spans="13:13" x14ac:dyDescent="0.3">
      <c r="M14257" s="15"/>
    </row>
    <row r="14310" spans="13:13" ht="15" thickBot="1" x14ac:dyDescent="0.35"/>
    <row r="14311" spans="13:13" x14ac:dyDescent="0.3">
      <c r="M14311" s="15"/>
    </row>
    <row r="14364" spans="13:13" ht="15" thickBot="1" x14ac:dyDescent="0.35"/>
    <row r="14365" spans="13:13" x14ac:dyDescent="0.3">
      <c r="M14365" s="15"/>
    </row>
    <row r="14418" spans="13:13" ht="15" thickBot="1" x14ac:dyDescent="0.35"/>
    <row r="14419" spans="13:13" x14ac:dyDescent="0.3">
      <c r="M14419" s="15"/>
    </row>
    <row r="14472" spans="13:13" ht="15" thickBot="1" x14ac:dyDescent="0.35"/>
    <row r="14473" spans="13:13" x14ac:dyDescent="0.3">
      <c r="M14473" s="15"/>
    </row>
    <row r="14526" spans="13:13" ht="15" thickBot="1" x14ac:dyDescent="0.35"/>
    <row r="14527" spans="13:13" x14ac:dyDescent="0.3">
      <c r="M14527" s="15"/>
    </row>
    <row r="14580" spans="13:13" ht="15" thickBot="1" x14ac:dyDescent="0.35"/>
    <row r="14581" spans="13:13" x14ac:dyDescent="0.3">
      <c r="M14581" s="15"/>
    </row>
    <row r="14634" spans="13:13" ht="15" thickBot="1" x14ac:dyDescent="0.35"/>
    <row r="14635" spans="13:13" x14ac:dyDescent="0.3">
      <c r="M14635" s="15"/>
    </row>
    <row r="14688" ht="15" thickBot="1" x14ac:dyDescent="0.35"/>
    <row r="14689" spans="13:13" x14ac:dyDescent="0.3">
      <c r="M14689" s="15"/>
    </row>
    <row r="14742" spans="13:13" ht="15" thickBot="1" x14ac:dyDescent="0.35"/>
    <row r="14743" spans="13:13" x14ac:dyDescent="0.3">
      <c r="M14743" s="15"/>
    </row>
    <row r="14796" spans="13:13" ht="15" thickBot="1" x14ac:dyDescent="0.35"/>
    <row r="14797" spans="13:13" x14ac:dyDescent="0.3">
      <c r="M14797" s="15"/>
    </row>
    <row r="14850" spans="13:13" ht="15" thickBot="1" x14ac:dyDescent="0.35"/>
    <row r="14851" spans="13:13" x14ac:dyDescent="0.3">
      <c r="M14851" s="15"/>
    </row>
    <row r="14904" spans="13:13" ht="15" thickBot="1" x14ac:dyDescent="0.35"/>
    <row r="14905" spans="13:13" x14ac:dyDescent="0.3">
      <c r="M14905" s="15"/>
    </row>
    <row r="14958" spans="13:13" ht="15" thickBot="1" x14ac:dyDescent="0.35"/>
    <row r="14959" spans="13:13" x14ac:dyDescent="0.3">
      <c r="M14959" s="15"/>
    </row>
    <row r="15012" spans="13:13" ht="15" thickBot="1" x14ac:dyDescent="0.35"/>
    <row r="15013" spans="13:13" x14ac:dyDescent="0.3">
      <c r="M15013" s="15"/>
    </row>
    <row r="15066" spans="13:13" ht="15" thickBot="1" x14ac:dyDescent="0.35"/>
    <row r="15067" spans="13:13" x14ac:dyDescent="0.3">
      <c r="M15067" s="15"/>
    </row>
    <row r="15120" ht="15" thickBot="1" x14ac:dyDescent="0.35"/>
    <row r="15121" spans="13:13" x14ac:dyDescent="0.3">
      <c r="M15121" s="15"/>
    </row>
    <row r="15174" spans="13:13" ht="15" thickBot="1" x14ac:dyDescent="0.35"/>
    <row r="15175" spans="13:13" x14ac:dyDescent="0.3">
      <c r="M15175" s="15"/>
    </row>
    <row r="15228" spans="13:13" ht="15" thickBot="1" x14ac:dyDescent="0.35"/>
    <row r="15229" spans="13:13" x14ac:dyDescent="0.3">
      <c r="M15229" s="15"/>
    </row>
    <row r="15282" spans="13:13" ht="15" thickBot="1" x14ac:dyDescent="0.35"/>
    <row r="15283" spans="13:13" x14ac:dyDescent="0.3">
      <c r="M15283" s="15"/>
    </row>
    <row r="15336" spans="13:13" ht="15" thickBot="1" x14ac:dyDescent="0.35"/>
    <row r="15337" spans="13:13" x14ac:dyDescent="0.3">
      <c r="M15337" s="15"/>
    </row>
    <row r="15390" spans="13:13" ht="15" thickBot="1" x14ac:dyDescent="0.35"/>
    <row r="15391" spans="13:13" x14ac:dyDescent="0.3">
      <c r="M15391" s="15"/>
    </row>
    <row r="15444" spans="13:13" ht="15" thickBot="1" x14ac:dyDescent="0.35"/>
    <row r="15445" spans="13:13" x14ac:dyDescent="0.3">
      <c r="M15445" s="15"/>
    </row>
    <row r="15498" spans="13:13" ht="15" thickBot="1" x14ac:dyDescent="0.35"/>
    <row r="15499" spans="13:13" x14ac:dyDescent="0.3">
      <c r="M15499" s="15"/>
    </row>
    <row r="15552" ht="15" thickBot="1" x14ac:dyDescent="0.35"/>
    <row r="15553" spans="13:13" x14ac:dyDescent="0.3">
      <c r="M15553" s="15"/>
    </row>
    <row r="15606" spans="13:13" ht="15" thickBot="1" x14ac:dyDescent="0.35"/>
    <row r="15607" spans="13:13" x14ac:dyDescent="0.3">
      <c r="M15607" s="15"/>
    </row>
    <row r="15660" spans="13:13" ht="15" thickBot="1" x14ac:dyDescent="0.35"/>
    <row r="15661" spans="13:13" x14ac:dyDescent="0.3">
      <c r="M15661" s="15"/>
    </row>
    <row r="15714" spans="13:13" ht="15" thickBot="1" x14ac:dyDescent="0.35"/>
    <row r="15715" spans="13:13" x14ac:dyDescent="0.3">
      <c r="M15715" s="15"/>
    </row>
    <row r="15768" spans="13:13" ht="15" thickBot="1" x14ac:dyDescent="0.35"/>
    <row r="15769" spans="13:13" x14ac:dyDescent="0.3">
      <c r="M15769" s="15"/>
    </row>
    <row r="15822" spans="13:13" ht="15" thickBot="1" x14ac:dyDescent="0.35"/>
    <row r="15823" spans="13:13" x14ac:dyDescent="0.3">
      <c r="M15823" s="15"/>
    </row>
    <row r="15876" spans="13:13" ht="15" thickBot="1" x14ac:dyDescent="0.35"/>
    <row r="15877" spans="13:13" x14ac:dyDescent="0.3">
      <c r="M15877" s="15"/>
    </row>
    <row r="15930" spans="13:13" ht="15" thickBot="1" x14ac:dyDescent="0.35"/>
    <row r="15931" spans="13:13" x14ac:dyDescent="0.3">
      <c r="M15931" s="15"/>
    </row>
    <row r="15984" ht="15" thickBot="1" x14ac:dyDescent="0.35"/>
    <row r="15985" spans="13:13" x14ac:dyDescent="0.3">
      <c r="M15985" s="15"/>
    </row>
    <row r="16038" spans="13:13" ht="15" thickBot="1" x14ac:dyDescent="0.35"/>
    <row r="16039" spans="13:13" x14ac:dyDescent="0.3">
      <c r="M16039" s="15"/>
    </row>
    <row r="16092" spans="13:13" ht="15" thickBot="1" x14ac:dyDescent="0.35"/>
    <row r="16093" spans="13:13" x14ac:dyDescent="0.3">
      <c r="M16093" s="15"/>
    </row>
    <row r="16146" spans="13:13" ht="15" thickBot="1" x14ac:dyDescent="0.35"/>
    <row r="16147" spans="13:13" x14ac:dyDescent="0.3">
      <c r="M16147" s="15"/>
    </row>
    <row r="16200" spans="13:13" ht="15" thickBot="1" x14ac:dyDescent="0.35"/>
    <row r="16201" spans="13:13" x14ac:dyDescent="0.3">
      <c r="M16201" s="15"/>
    </row>
    <row r="16254" spans="13:13" ht="15" thickBot="1" x14ac:dyDescent="0.35"/>
    <row r="16255" spans="13:13" x14ac:dyDescent="0.3">
      <c r="M16255" s="15"/>
    </row>
    <row r="16308" spans="13:13" ht="15" thickBot="1" x14ac:dyDescent="0.35"/>
    <row r="16309" spans="13:13" x14ac:dyDescent="0.3">
      <c r="M16309" s="15"/>
    </row>
    <row r="16362" spans="13:13" ht="15" thickBot="1" x14ac:dyDescent="0.35"/>
    <row r="16363" spans="13:13" x14ac:dyDescent="0.3">
      <c r="M16363" s="15"/>
    </row>
    <row r="16416" ht="15" thickBot="1" x14ac:dyDescent="0.35"/>
    <row r="16417" spans="13:13" x14ac:dyDescent="0.3">
      <c r="M16417" s="15"/>
    </row>
    <row r="16470" spans="13:13" ht="15" thickBot="1" x14ac:dyDescent="0.35"/>
    <row r="16471" spans="13:13" x14ac:dyDescent="0.3">
      <c r="M16471" s="15"/>
    </row>
    <row r="16524" spans="13:13" ht="15" thickBot="1" x14ac:dyDescent="0.35"/>
    <row r="16525" spans="13:13" x14ac:dyDescent="0.3">
      <c r="M16525" s="15"/>
    </row>
    <row r="16578" spans="13:13" ht="15" thickBot="1" x14ac:dyDescent="0.35"/>
    <row r="16579" spans="13:13" x14ac:dyDescent="0.3">
      <c r="M16579" s="15"/>
    </row>
    <row r="16632" spans="13:13" ht="15" thickBot="1" x14ac:dyDescent="0.35"/>
    <row r="16633" spans="13:13" x14ac:dyDescent="0.3">
      <c r="M16633" s="15"/>
    </row>
    <row r="16686" spans="13:13" ht="15" thickBot="1" x14ac:dyDescent="0.35"/>
    <row r="16687" spans="13:13" x14ac:dyDescent="0.3">
      <c r="M16687" s="15"/>
    </row>
    <row r="16740" spans="13:13" ht="15" thickBot="1" x14ac:dyDescent="0.35"/>
    <row r="16741" spans="13:13" x14ac:dyDescent="0.3">
      <c r="M16741" s="15"/>
    </row>
    <row r="16794" spans="13:13" ht="15" thickBot="1" x14ac:dyDescent="0.35"/>
    <row r="16795" spans="13:13" x14ac:dyDescent="0.3">
      <c r="M16795" s="15"/>
    </row>
    <row r="16848" ht="15" thickBot="1" x14ac:dyDescent="0.35"/>
    <row r="16849" spans="13:13" x14ac:dyDescent="0.3">
      <c r="M16849" s="15"/>
    </row>
    <row r="16902" spans="13:13" ht="15" thickBot="1" x14ac:dyDescent="0.35"/>
    <row r="16903" spans="13:13" x14ac:dyDescent="0.3">
      <c r="M16903" s="15"/>
    </row>
    <row r="16956" spans="13:13" ht="15" thickBot="1" x14ac:dyDescent="0.35"/>
    <row r="16957" spans="13:13" x14ac:dyDescent="0.3">
      <c r="M16957" s="15"/>
    </row>
    <row r="17010" spans="13:13" ht="15" thickBot="1" x14ac:dyDescent="0.35"/>
    <row r="17011" spans="13:13" x14ac:dyDescent="0.3">
      <c r="M17011" s="15"/>
    </row>
    <row r="17064" spans="13:13" ht="15" thickBot="1" x14ac:dyDescent="0.35"/>
    <row r="17065" spans="13:13" x14ac:dyDescent="0.3">
      <c r="M17065" s="15"/>
    </row>
    <row r="17118" spans="13:13" ht="15" thickBot="1" x14ac:dyDescent="0.35"/>
    <row r="17119" spans="13:13" x14ac:dyDescent="0.3">
      <c r="M17119" s="15"/>
    </row>
    <row r="17172" spans="13:13" ht="15" thickBot="1" x14ac:dyDescent="0.35"/>
    <row r="17173" spans="13:13" x14ac:dyDescent="0.3">
      <c r="M17173" s="15"/>
    </row>
    <row r="17226" spans="13:13" ht="15" thickBot="1" x14ac:dyDescent="0.35"/>
    <row r="17227" spans="13:13" x14ac:dyDescent="0.3">
      <c r="M17227" s="15"/>
    </row>
    <row r="17280" ht="15" thickBot="1" x14ac:dyDescent="0.35"/>
    <row r="17281" spans="13:13" x14ac:dyDescent="0.3">
      <c r="M17281" s="15"/>
    </row>
    <row r="17334" spans="13:13" ht="15" thickBot="1" x14ac:dyDescent="0.35"/>
    <row r="17335" spans="13:13" x14ac:dyDescent="0.3">
      <c r="M17335" s="15"/>
    </row>
    <row r="17388" spans="13:13" ht="15" thickBot="1" x14ac:dyDescent="0.35"/>
    <row r="17389" spans="13:13" x14ac:dyDescent="0.3">
      <c r="M17389" s="15"/>
    </row>
    <row r="17442" spans="13:13" ht="15" thickBot="1" x14ac:dyDescent="0.35"/>
    <row r="17443" spans="13:13" x14ac:dyDescent="0.3">
      <c r="M17443" s="15"/>
    </row>
    <row r="17496" spans="13:13" ht="15" thickBot="1" x14ac:dyDescent="0.35"/>
    <row r="17497" spans="13:13" x14ac:dyDescent="0.3">
      <c r="M17497" s="15"/>
    </row>
    <row r="17550" spans="13:13" ht="15" thickBot="1" x14ac:dyDescent="0.35"/>
    <row r="17551" spans="13:13" x14ac:dyDescent="0.3">
      <c r="M17551" s="15"/>
    </row>
    <row r="17604" spans="13:13" ht="15" thickBot="1" x14ac:dyDescent="0.35"/>
    <row r="17605" spans="13:13" x14ac:dyDescent="0.3">
      <c r="M17605" s="15"/>
    </row>
    <row r="17658" spans="13:13" ht="15" thickBot="1" x14ac:dyDescent="0.35"/>
    <row r="17659" spans="13:13" x14ac:dyDescent="0.3">
      <c r="M17659" s="15"/>
    </row>
    <row r="17712" ht="15" thickBot="1" x14ac:dyDescent="0.35"/>
    <row r="17713" spans="13:13" x14ac:dyDescent="0.3">
      <c r="M17713" s="15"/>
    </row>
    <row r="17766" spans="13:13" ht="15" thickBot="1" x14ac:dyDescent="0.35"/>
    <row r="17767" spans="13:13" x14ac:dyDescent="0.3">
      <c r="M17767" s="15"/>
    </row>
    <row r="17820" spans="13:13" ht="15" thickBot="1" x14ac:dyDescent="0.35"/>
    <row r="17821" spans="13:13" x14ac:dyDescent="0.3">
      <c r="M17821" s="15"/>
    </row>
    <row r="17874" spans="13:13" ht="15" thickBot="1" x14ac:dyDescent="0.35"/>
    <row r="17875" spans="13:13" x14ac:dyDescent="0.3">
      <c r="M17875" s="15"/>
    </row>
    <row r="17928" spans="13:13" ht="15" thickBot="1" x14ac:dyDescent="0.35"/>
    <row r="17929" spans="13:13" x14ac:dyDescent="0.3">
      <c r="M17929" s="15"/>
    </row>
    <row r="17982" spans="13:13" ht="15" thickBot="1" x14ac:dyDescent="0.35"/>
    <row r="17983" spans="13:13" x14ac:dyDescent="0.3">
      <c r="M17983" s="15"/>
    </row>
    <row r="18036" spans="13:13" ht="15" thickBot="1" x14ac:dyDescent="0.35"/>
    <row r="18037" spans="13:13" x14ac:dyDescent="0.3">
      <c r="M18037" s="15"/>
    </row>
    <row r="18090" spans="13:13" ht="15" thickBot="1" x14ac:dyDescent="0.35"/>
    <row r="18091" spans="13:13" x14ac:dyDescent="0.3">
      <c r="M18091" s="15"/>
    </row>
    <row r="18144" ht="15" thickBot="1" x14ac:dyDescent="0.35"/>
    <row r="18145" spans="13:13" x14ac:dyDescent="0.3">
      <c r="M18145" s="15"/>
    </row>
    <row r="18198" spans="13:13" ht="15" thickBot="1" x14ac:dyDescent="0.35"/>
    <row r="18199" spans="13:13" x14ac:dyDescent="0.3">
      <c r="M18199" s="15"/>
    </row>
    <row r="18252" spans="13:13" ht="15" thickBot="1" x14ac:dyDescent="0.35"/>
    <row r="18253" spans="13:13" x14ac:dyDescent="0.3">
      <c r="M18253" s="15"/>
    </row>
    <row r="18306" spans="13:13" ht="15" thickBot="1" x14ac:dyDescent="0.35"/>
    <row r="18307" spans="13:13" x14ac:dyDescent="0.3">
      <c r="M18307" s="15"/>
    </row>
    <row r="18360" spans="13:13" ht="15" thickBot="1" x14ac:dyDescent="0.35"/>
    <row r="18361" spans="13:13" x14ac:dyDescent="0.3">
      <c r="M18361" s="15"/>
    </row>
    <row r="18414" spans="13:13" ht="15" thickBot="1" x14ac:dyDescent="0.35"/>
    <row r="18415" spans="13:13" x14ac:dyDescent="0.3">
      <c r="M18415" s="15"/>
    </row>
    <row r="18468" spans="13:13" ht="15" thickBot="1" x14ac:dyDescent="0.35"/>
    <row r="18469" spans="13:13" x14ac:dyDescent="0.3">
      <c r="M18469" s="15"/>
    </row>
    <row r="18522" spans="13:13" ht="15" thickBot="1" x14ac:dyDescent="0.35"/>
    <row r="18523" spans="13:13" x14ac:dyDescent="0.3">
      <c r="M18523" s="15"/>
    </row>
    <row r="18576" ht="15" thickBot="1" x14ac:dyDescent="0.35"/>
    <row r="18577" spans="13:13" x14ac:dyDescent="0.3">
      <c r="M18577" s="15"/>
    </row>
    <row r="18630" spans="13:13" ht="15" thickBot="1" x14ac:dyDescent="0.35"/>
    <row r="18631" spans="13:13" x14ac:dyDescent="0.3">
      <c r="M18631" s="15"/>
    </row>
    <row r="18684" spans="13:13" ht="15" thickBot="1" x14ac:dyDescent="0.35"/>
    <row r="18685" spans="13:13" x14ac:dyDescent="0.3">
      <c r="M18685" s="15"/>
    </row>
    <row r="18738" spans="13:13" ht="15" thickBot="1" x14ac:dyDescent="0.35"/>
    <row r="18739" spans="13:13" x14ac:dyDescent="0.3">
      <c r="M18739" s="15"/>
    </row>
    <row r="18792" spans="13:13" ht="15" thickBot="1" x14ac:dyDescent="0.35"/>
    <row r="18793" spans="13:13" x14ac:dyDescent="0.3">
      <c r="M18793" s="15"/>
    </row>
    <row r="18846" spans="13:13" ht="15" thickBot="1" x14ac:dyDescent="0.35"/>
    <row r="18847" spans="13:13" x14ac:dyDescent="0.3">
      <c r="M18847" s="15"/>
    </row>
    <row r="18900" spans="13:13" ht="15" thickBot="1" x14ac:dyDescent="0.35"/>
    <row r="18901" spans="13:13" x14ac:dyDescent="0.3">
      <c r="M18901" s="15"/>
    </row>
    <row r="18954" spans="13:13" ht="15" thickBot="1" x14ac:dyDescent="0.35"/>
    <row r="18955" spans="13:13" x14ac:dyDescent="0.3">
      <c r="M18955" s="15"/>
    </row>
    <row r="19008" ht="15" thickBot="1" x14ac:dyDescent="0.35"/>
    <row r="19009" spans="13:13" x14ac:dyDescent="0.3">
      <c r="M19009" s="15"/>
    </row>
    <row r="19062" spans="13:13" ht="15" thickBot="1" x14ac:dyDescent="0.35"/>
    <row r="19063" spans="13:13" x14ac:dyDescent="0.3">
      <c r="M19063" s="15"/>
    </row>
    <row r="19116" spans="13:13" ht="15" thickBot="1" x14ac:dyDescent="0.35"/>
    <row r="19117" spans="13:13" x14ac:dyDescent="0.3">
      <c r="M19117" s="15"/>
    </row>
    <row r="19170" spans="13:13" ht="15" thickBot="1" x14ac:dyDescent="0.35"/>
    <row r="19171" spans="13:13" x14ac:dyDescent="0.3">
      <c r="M19171" s="15"/>
    </row>
    <row r="19224" spans="13:13" ht="15" thickBot="1" x14ac:dyDescent="0.35"/>
    <row r="19225" spans="13:13" x14ac:dyDescent="0.3">
      <c r="M19225" s="15"/>
    </row>
    <row r="19278" spans="13:13" ht="15" thickBot="1" x14ac:dyDescent="0.35"/>
    <row r="19279" spans="13:13" x14ac:dyDescent="0.3">
      <c r="M19279" s="15"/>
    </row>
    <row r="19332" spans="13:13" ht="15" thickBot="1" x14ac:dyDescent="0.35"/>
    <row r="19333" spans="13:13" x14ac:dyDescent="0.3">
      <c r="M19333" s="15"/>
    </row>
    <row r="19386" spans="13:13" ht="15" thickBot="1" x14ac:dyDescent="0.35"/>
    <row r="19387" spans="13:13" x14ac:dyDescent="0.3">
      <c r="M19387" s="15"/>
    </row>
    <row r="19440" ht="15" thickBot="1" x14ac:dyDescent="0.35"/>
    <row r="19441" spans="13:13" x14ac:dyDescent="0.3">
      <c r="M19441" s="15"/>
    </row>
    <row r="19494" spans="13:13" ht="15" thickBot="1" x14ac:dyDescent="0.35"/>
    <row r="19495" spans="13:13" x14ac:dyDescent="0.3">
      <c r="M19495" s="15"/>
    </row>
    <row r="19548" spans="13:13" ht="15" thickBot="1" x14ac:dyDescent="0.35"/>
    <row r="19549" spans="13:13" x14ac:dyDescent="0.3">
      <c r="M19549" s="15"/>
    </row>
    <row r="19602" spans="13:13" ht="15" thickBot="1" x14ac:dyDescent="0.35"/>
    <row r="19603" spans="13:13" x14ac:dyDescent="0.3">
      <c r="M19603" s="15"/>
    </row>
    <row r="19656" spans="13:13" ht="15" thickBot="1" x14ac:dyDescent="0.35"/>
    <row r="19657" spans="13:13" x14ac:dyDescent="0.3">
      <c r="M19657" s="15"/>
    </row>
    <row r="19710" spans="13:13" ht="15" thickBot="1" x14ac:dyDescent="0.35"/>
    <row r="19711" spans="13:13" x14ac:dyDescent="0.3">
      <c r="M19711" s="15"/>
    </row>
    <row r="19764" spans="13:13" ht="15" thickBot="1" x14ac:dyDescent="0.35"/>
    <row r="19765" spans="13:13" x14ac:dyDescent="0.3">
      <c r="M19765" s="15"/>
    </row>
    <row r="19818" spans="13:13" ht="15" thickBot="1" x14ac:dyDescent="0.35"/>
    <row r="19819" spans="13:13" x14ac:dyDescent="0.3">
      <c r="M19819" s="15"/>
    </row>
    <row r="19872" ht="15" thickBot="1" x14ac:dyDescent="0.35"/>
    <row r="19873" spans="13:13" x14ac:dyDescent="0.3">
      <c r="M19873" s="15"/>
    </row>
    <row r="19926" spans="13:13" ht="15" thickBot="1" x14ac:dyDescent="0.35"/>
    <row r="19927" spans="13:13" x14ac:dyDescent="0.3">
      <c r="M19927" s="15"/>
    </row>
    <row r="19980" spans="13:13" ht="15" thickBot="1" x14ac:dyDescent="0.35"/>
    <row r="19981" spans="13:13" x14ac:dyDescent="0.3">
      <c r="M19981" s="15"/>
    </row>
    <row r="20034" spans="13:13" ht="15" thickBot="1" x14ac:dyDescent="0.35"/>
    <row r="20035" spans="13:13" x14ac:dyDescent="0.3">
      <c r="M20035" s="15"/>
    </row>
    <row r="20088" spans="13:13" ht="15" thickBot="1" x14ac:dyDescent="0.35"/>
    <row r="20089" spans="13:13" x14ac:dyDescent="0.3">
      <c r="M20089" s="15"/>
    </row>
    <row r="20142" spans="13:13" ht="15" thickBot="1" x14ac:dyDescent="0.35"/>
    <row r="20143" spans="13:13" x14ac:dyDescent="0.3">
      <c r="M20143" s="15"/>
    </row>
    <row r="20196" spans="13:13" ht="15" thickBot="1" x14ac:dyDescent="0.35"/>
    <row r="20197" spans="13:13" x14ac:dyDescent="0.3">
      <c r="M20197" s="15"/>
    </row>
    <row r="20250" spans="13:13" ht="15" thickBot="1" x14ac:dyDescent="0.35"/>
    <row r="20251" spans="13:13" x14ac:dyDescent="0.3">
      <c r="M20251" s="15"/>
    </row>
    <row r="20304" ht="15" thickBot="1" x14ac:dyDescent="0.35"/>
    <row r="20305" spans="13:13" x14ac:dyDescent="0.3">
      <c r="M20305" s="15"/>
    </row>
    <row r="20358" spans="13:13" ht="15" thickBot="1" x14ac:dyDescent="0.35"/>
    <row r="20359" spans="13:13" x14ac:dyDescent="0.3">
      <c r="M20359" s="15"/>
    </row>
    <row r="20412" spans="13:13" ht="15" thickBot="1" x14ac:dyDescent="0.35"/>
    <row r="20413" spans="13:13" x14ac:dyDescent="0.3">
      <c r="M20413" s="15"/>
    </row>
    <row r="20466" spans="13:13" ht="15" thickBot="1" x14ac:dyDescent="0.35"/>
    <row r="20467" spans="13:13" x14ac:dyDescent="0.3">
      <c r="M20467" s="15"/>
    </row>
    <row r="20520" spans="13:13" ht="15" thickBot="1" x14ac:dyDescent="0.35"/>
    <row r="20521" spans="13:13" x14ac:dyDescent="0.3">
      <c r="M20521" s="15"/>
    </row>
    <row r="20574" spans="13:13" ht="15" thickBot="1" x14ac:dyDescent="0.35"/>
    <row r="20575" spans="13:13" x14ac:dyDescent="0.3">
      <c r="M20575" s="15"/>
    </row>
    <row r="20628" spans="13:13" ht="15" thickBot="1" x14ac:dyDescent="0.35"/>
    <row r="20629" spans="13:13" x14ac:dyDescent="0.3">
      <c r="M20629" s="15"/>
    </row>
    <row r="20682" spans="13:13" ht="15" thickBot="1" x14ac:dyDescent="0.35"/>
    <row r="20683" spans="13:13" x14ac:dyDescent="0.3">
      <c r="M20683" s="15"/>
    </row>
    <row r="20736" ht="15" thickBot="1" x14ac:dyDescent="0.35"/>
    <row r="20737" spans="13:13" x14ac:dyDescent="0.3">
      <c r="M20737" s="15"/>
    </row>
    <row r="20790" spans="13:13" ht="15" thickBot="1" x14ac:dyDescent="0.35"/>
    <row r="20791" spans="13:13" x14ac:dyDescent="0.3">
      <c r="M20791" s="15"/>
    </row>
    <row r="20844" spans="13:13" ht="15" thickBot="1" x14ac:dyDescent="0.35"/>
    <row r="20845" spans="13:13" x14ac:dyDescent="0.3">
      <c r="M20845" s="15"/>
    </row>
    <row r="20898" spans="13:13" ht="15" thickBot="1" x14ac:dyDescent="0.35"/>
    <row r="20899" spans="13:13" x14ac:dyDescent="0.3">
      <c r="M20899" s="15"/>
    </row>
    <row r="20952" spans="13:13" ht="15" thickBot="1" x14ac:dyDescent="0.35"/>
    <row r="20953" spans="13:13" x14ac:dyDescent="0.3">
      <c r="M20953" s="15"/>
    </row>
    <row r="21006" spans="13:13" ht="15" thickBot="1" x14ac:dyDescent="0.35"/>
    <row r="21007" spans="13:13" x14ac:dyDescent="0.3">
      <c r="M21007" s="15"/>
    </row>
    <row r="21060" spans="13:13" ht="15" thickBot="1" x14ac:dyDescent="0.35"/>
    <row r="21061" spans="13:13" x14ac:dyDescent="0.3">
      <c r="M21061" s="15"/>
    </row>
    <row r="21114" spans="13:13" ht="15" thickBot="1" x14ac:dyDescent="0.35"/>
    <row r="21115" spans="13:13" x14ac:dyDescent="0.3">
      <c r="M21115" s="15"/>
    </row>
    <row r="21168" ht="15" thickBot="1" x14ac:dyDescent="0.35"/>
    <row r="21169" spans="13:13" x14ac:dyDescent="0.3">
      <c r="M21169" s="15"/>
    </row>
    <row r="21222" spans="13:13" ht="15" thickBot="1" x14ac:dyDescent="0.35"/>
    <row r="21223" spans="13:13" x14ac:dyDescent="0.3">
      <c r="M21223" s="15"/>
    </row>
    <row r="21276" spans="13:13" ht="15" thickBot="1" x14ac:dyDescent="0.35"/>
    <row r="21277" spans="13:13" x14ac:dyDescent="0.3">
      <c r="M21277" s="15"/>
    </row>
    <row r="21330" spans="13:13" ht="15" thickBot="1" x14ac:dyDescent="0.35"/>
    <row r="21331" spans="13:13" x14ac:dyDescent="0.3">
      <c r="M21331" s="15"/>
    </row>
    <row r="21384" spans="13:13" ht="15" thickBot="1" x14ac:dyDescent="0.35"/>
    <row r="21385" spans="13:13" x14ac:dyDescent="0.3">
      <c r="M21385" s="15"/>
    </row>
    <row r="21438" spans="13:13" ht="15" thickBot="1" x14ac:dyDescent="0.35"/>
    <row r="21439" spans="13:13" x14ac:dyDescent="0.3">
      <c r="M21439" s="15"/>
    </row>
    <row r="21492" spans="13:13" ht="15" thickBot="1" x14ac:dyDescent="0.35"/>
    <row r="21493" spans="13:13" x14ac:dyDescent="0.3">
      <c r="M21493" s="15"/>
    </row>
    <row r="21546" spans="13:13" ht="15" thickBot="1" x14ac:dyDescent="0.35"/>
    <row r="21547" spans="13:13" x14ac:dyDescent="0.3">
      <c r="M21547" s="15"/>
    </row>
    <row r="21600" ht="15" thickBot="1" x14ac:dyDescent="0.35"/>
    <row r="21601" spans="13:13" x14ac:dyDescent="0.3">
      <c r="M21601" s="15"/>
    </row>
    <row r="21654" spans="13:13" ht="15" thickBot="1" x14ac:dyDescent="0.35"/>
    <row r="21655" spans="13:13" x14ac:dyDescent="0.3">
      <c r="M21655" s="15"/>
    </row>
    <row r="21708" spans="13:13" ht="15" thickBot="1" x14ac:dyDescent="0.35"/>
    <row r="21709" spans="13:13" x14ac:dyDescent="0.3">
      <c r="M21709" s="15"/>
    </row>
    <row r="21762" spans="13:13" ht="15" thickBot="1" x14ac:dyDescent="0.35"/>
    <row r="21763" spans="13:13" x14ac:dyDescent="0.3">
      <c r="M21763" s="15"/>
    </row>
    <row r="21816" spans="13:13" ht="15" thickBot="1" x14ac:dyDescent="0.35"/>
    <row r="21817" spans="13:13" x14ac:dyDescent="0.3">
      <c r="M21817" s="15"/>
    </row>
    <row r="21870" spans="13:13" ht="15" thickBot="1" x14ac:dyDescent="0.35"/>
    <row r="21871" spans="13:13" x14ac:dyDescent="0.3">
      <c r="M21871" s="15"/>
    </row>
    <row r="21924" spans="13:13" ht="15" thickBot="1" x14ac:dyDescent="0.35"/>
    <row r="21925" spans="13:13" x14ac:dyDescent="0.3">
      <c r="M21925" s="15"/>
    </row>
    <row r="21978" spans="13:13" ht="15" thickBot="1" x14ac:dyDescent="0.35"/>
    <row r="21979" spans="13:13" x14ac:dyDescent="0.3">
      <c r="M21979" s="15"/>
    </row>
    <row r="22032" ht="15" thickBot="1" x14ac:dyDescent="0.35"/>
    <row r="22033" spans="13:13" x14ac:dyDescent="0.3">
      <c r="M22033" s="15"/>
    </row>
    <row r="22086" spans="13:13" ht="15" thickBot="1" x14ac:dyDescent="0.35"/>
    <row r="22087" spans="13:13" x14ac:dyDescent="0.3">
      <c r="M22087" s="15"/>
    </row>
    <row r="22140" spans="13:13" ht="15" thickBot="1" x14ac:dyDescent="0.35"/>
    <row r="22141" spans="13:13" x14ac:dyDescent="0.3">
      <c r="M22141" s="15"/>
    </row>
    <row r="22194" spans="13:13" ht="15" thickBot="1" x14ac:dyDescent="0.35"/>
    <row r="22195" spans="13:13" x14ac:dyDescent="0.3">
      <c r="M22195" s="15"/>
    </row>
    <row r="22248" spans="13:13" ht="15" thickBot="1" x14ac:dyDescent="0.35"/>
    <row r="22249" spans="13:13" x14ac:dyDescent="0.3">
      <c r="M22249" s="15"/>
    </row>
    <row r="22302" spans="13:13" ht="15" thickBot="1" x14ac:dyDescent="0.35"/>
    <row r="22303" spans="13:13" x14ac:dyDescent="0.3">
      <c r="M22303" s="15"/>
    </row>
    <row r="22356" spans="13:13" ht="15" thickBot="1" x14ac:dyDescent="0.35"/>
    <row r="22357" spans="13:13" x14ac:dyDescent="0.3">
      <c r="M22357" s="15"/>
    </row>
    <row r="22410" spans="13:13" ht="15" thickBot="1" x14ac:dyDescent="0.35"/>
    <row r="22411" spans="13:13" x14ac:dyDescent="0.3">
      <c r="M22411" s="15"/>
    </row>
    <row r="22464" ht="15" thickBot="1" x14ac:dyDescent="0.35"/>
    <row r="22465" spans="13:13" x14ac:dyDescent="0.3">
      <c r="M22465" s="15"/>
    </row>
    <row r="22518" spans="13:13" ht="15" thickBot="1" x14ac:dyDescent="0.35"/>
    <row r="22519" spans="13:13" x14ac:dyDescent="0.3">
      <c r="M22519" s="15"/>
    </row>
    <row r="22572" spans="13:13" ht="15" thickBot="1" x14ac:dyDescent="0.35"/>
    <row r="22573" spans="13:13" x14ac:dyDescent="0.3">
      <c r="M22573" s="15"/>
    </row>
    <row r="22626" spans="13:13" ht="15" thickBot="1" x14ac:dyDescent="0.35"/>
    <row r="22627" spans="13:13" x14ac:dyDescent="0.3">
      <c r="M22627" s="15"/>
    </row>
    <row r="22680" spans="13:13" ht="15" thickBot="1" x14ac:dyDescent="0.35"/>
    <row r="22681" spans="13:13" x14ac:dyDescent="0.3">
      <c r="M22681" s="15"/>
    </row>
    <row r="22734" spans="13:13" ht="15" thickBot="1" x14ac:dyDescent="0.35"/>
    <row r="22735" spans="13:13" x14ac:dyDescent="0.3">
      <c r="M22735" s="15"/>
    </row>
    <row r="22788" spans="13:13" ht="15" thickBot="1" x14ac:dyDescent="0.35"/>
    <row r="22789" spans="13:13" x14ac:dyDescent="0.3">
      <c r="M22789" s="15"/>
    </row>
    <row r="22842" spans="13:13" ht="15" thickBot="1" x14ac:dyDescent="0.35"/>
    <row r="22843" spans="13:13" x14ac:dyDescent="0.3">
      <c r="M22843" s="15"/>
    </row>
    <row r="22896" ht="15" thickBot="1" x14ac:dyDescent="0.35"/>
    <row r="22897" spans="13:13" x14ac:dyDescent="0.3">
      <c r="M22897" s="15"/>
    </row>
    <row r="22950" spans="13:13" ht="15" thickBot="1" x14ac:dyDescent="0.35"/>
    <row r="22951" spans="13:13" x14ac:dyDescent="0.3">
      <c r="M22951" s="15"/>
    </row>
    <row r="23004" spans="13:13" ht="15" thickBot="1" x14ac:dyDescent="0.35"/>
    <row r="23005" spans="13:13" x14ac:dyDescent="0.3">
      <c r="M23005" s="15"/>
    </row>
    <row r="23058" spans="13:13" ht="15" thickBot="1" x14ac:dyDescent="0.35"/>
    <row r="23059" spans="13:13" x14ac:dyDescent="0.3">
      <c r="M23059" s="15"/>
    </row>
    <row r="23112" spans="13:13" ht="15" thickBot="1" x14ac:dyDescent="0.35"/>
    <row r="23113" spans="13:13" x14ac:dyDescent="0.3">
      <c r="M23113" s="15"/>
    </row>
    <row r="23166" spans="13:13" ht="15" thickBot="1" x14ac:dyDescent="0.35"/>
    <row r="23167" spans="13:13" x14ac:dyDescent="0.3">
      <c r="M23167" s="15"/>
    </row>
    <row r="23220" spans="13:13" ht="15" thickBot="1" x14ac:dyDescent="0.35"/>
    <row r="23221" spans="13:13" x14ac:dyDescent="0.3">
      <c r="M23221" s="15"/>
    </row>
    <row r="23274" spans="13:13" ht="15" thickBot="1" x14ac:dyDescent="0.35"/>
    <row r="23275" spans="13:13" x14ac:dyDescent="0.3">
      <c r="M23275" s="15"/>
    </row>
    <row r="23328" ht="15" thickBot="1" x14ac:dyDescent="0.35"/>
    <row r="23329" spans="13:13" x14ac:dyDescent="0.3">
      <c r="M23329" s="15"/>
    </row>
    <row r="23382" spans="13:13" ht="15" thickBot="1" x14ac:dyDescent="0.35"/>
    <row r="23383" spans="13:13" x14ac:dyDescent="0.3">
      <c r="M23383" s="15"/>
    </row>
    <row r="23436" spans="13:13" ht="15" thickBot="1" x14ac:dyDescent="0.35"/>
    <row r="23437" spans="13:13" x14ac:dyDescent="0.3">
      <c r="M23437" s="15"/>
    </row>
    <row r="23490" spans="13:13" ht="15" thickBot="1" x14ac:dyDescent="0.35"/>
    <row r="23491" spans="13:13" x14ac:dyDescent="0.3">
      <c r="M23491" s="15"/>
    </row>
    <row r="23544" spans="13:13" ht="15" thickBot="1" x14ac:dyDescent="0.35"/>
    <row r="23545" spans="13:13" x14ac:dyDescent="0.3">
      <c r="M23545" s="15"/>
    </row>
    <row r="23598" spans="13:13" ht="15" thickBot="1" x14ac:dyDescent="0.35"/>
    <row r="23599" spans="13:13" x14ac:dyDescent="0.3">
      <c r="M23599" s="15"/>
    </row>
    <row r="23652" spans="13:13" ht="15" thickBot="1" x14ac:dyDescent="0.35"/>
    <row r="23653" spans="13:13" x14ac:dyDescent="0.3">
      <c r="M23653" s="15"/>
    </row>
    <row r="23706" spans="13:13" ht="15" thickBot="1" x14ac:dyDescent="0.35"/>
    <row r="23707" spans="13:13" x14ac:dyDescent="0.3">
      <c r="M23707" s="15"/>
    </row>
    <row r="23760" ht="15" thickBot="1" x14ac:dyDescent="0.35"/>
    <row r="23761" spans="13:13" x14ac:dyDescent="0.3">
      <c r="M23761" s="15"/>
    </row>
    <row r="23814" spans="13:13" ht="15" thickBot="1" x14ac:dyDescent="0.35"/>
    <row r="23815" spans="13:13" x14ac:dyDescent="0.3">
      <c r="M23815" s="15"/>
    </row>
    <row r="23868" spans="13:13" ht="15" thickBot="1" x14ac:dyDescent="0.35"/>
    <row r="23869" spans="13:13" x14ac:dyDescent="0.3">
      <c r="M23869" s="15"/>
    </row>
    <row r="23922" spans="13:13" ht="15" thickBot="1" x14ac:dyDescent="0.35"/>
    <row r="23923" spans="13:13" x14ac:dyDescent="0.3">
      <c r="M23923" s="15"/>
    </row>
    <row r="23976" spans="13:13" ht="15" thickBot="1" x14ac:dyDescent="0.35"/>
    <row r="23977" spans="13:13" x14ac:dyDescent="0.3">
      <c r="M23977" s="15"/>
    </row>
    <row r="24030" spans="13:13" ht="15" thickBot="1" x14ac:dyDescent="0.35"/>
    <row r="24031" spans="13:13" x14ac:dyDescent="0.3">
      <c r="M24031" s="15"/>
    </row>
    <row r="24084" spans="13:13" ht="15" thickBot="1" x14ac:dyDescent="0.35"/>
    <row r="24085" spans="13:13" x14ac:dyDescent="0.3">
      <c r="M24085" s="15"/>
    </row>
    <row r="24138" spans="13:13" ht="15" thickBot="1" x14ac:dyDescent="0.35"/>
    <row r="24139" spans="13:13" x14ac:dyDescent="0.3">
      <c r="M24139" s="15"/>
    </row>
    <row r="24192" ht="15" thickBot="1" x14ac:dyDescent="0.35"/>
    <row r="24193" spans="13:13" x14ac:dyDescent="0.3">
      <c r="M24193" s="15"/>
    </row>
    <row r="24246" spans="13:13" ht="15" thickBot="1" x14ac:dyDescent="0.35"/>
    <row r="24247" spans="13:13" x14ac:dyDescent="0.3">
      <c r="M24247" s="15"/>
    </row>
    <row r="24300" spans="13:13" ht="15" thickBot="1" x14ac:dyDescent="0.35"/>
    <row r="24301" spans="13:13" x14ac:dyDescent="0.3">
      <c r="M24301" s="15"/>
    </row>
    <row r="24354" spans="13:13" ht="15" thickBot="1" x14ac:dyDescent="0.35"/>
    <row r="24355" spans="13:13" x14ac:dyDescent="0.3">
      <c r="M24355" s="15"/>
    </row>
    <row r="24408" spans="13:13" ht="15" thickBot="1" x14ac:dyDescent="0.35"/>
    <row r="24409" spans="13:13" x14ac:dyDescent="0.3">
      <c r="M24409" s="15"/>
    </row>
    <row r="24462" spans="13:13" ht="15" thickBot="1" x14ac:dyDescent="0.35"/>
    <row r="24463" spans="13:13" x14ac:dyDescent="0.3">
      <c r="M24463" s="15"/>
    </row>
    <row r="24516" spans="13:13" ht="15" thickBot="1" x14ac:dyDescent="0.35"/>
    <row r="24517" spans="13:13" x14ac:dyDescent="0.3">
      <c r="M24517" s="15"/>
    </row>
    <row r="24570" spans="13:13" ht="15" thickBot="1" x14ac:dyDescent="0.35"/>
    <row r="24571" spans="13:13" x14ac:dyDescent="0.3">
      <c r="M24571" s="15"/>
    </row>
    <row r="24624" ht="15" thickBot="1" x14ac:dyDescent="0.35"/>
    <row r="24625" spans="13:13" x14ac:dyDescent="0.3">
      <c r="M24625" s="15"/>
    </row>
    <row r="24678" spans="13:13" ht="15" thickBot="1" x14ac:dyDescent="0.35"/>
    <row r="24679" spans="13:13" x14ac:dyDescent="0.3">
      <c r="M24679" s="15"/>
    </row>
    <row r="24732" spans="13:13" ht="15" thickBot="1" x14ac:dyDescent="0.35"/>
    <row r="24733" spans="13:13" x14ac:dyDescent="0.3">
      <c r="M24733" s="15"/>
    </row>
    <row r="24786" spans="13:13" ht="15" thickBot="1" x14ac:dyDescent="0.35"/>
    <row r="24787" spans="13:13" x14ac:dyDescent="0.3">
      <c r="M24787" s="15"/>
    </row>
    <row r="24840" spans="13:13" ht="15" thickBot="1" x14ac:dyDescent="0.35"/>
    <row r="24841" spans="13:13" x14ac:dyDescent="0.3">
      <c r="M24841" s="15"/>
    </row>
    <row r="24894" spans="13:13" ht="15" thickBot="1" x14ac:dyDescent="0.35"/>
    <row r="24895" spans="13:13" x14ac:dyDescent="0.3">
      <c r="M24895" s="15"/>
    </row>
    <row r="24948" spans="13:13" ht="15" thickBot="1" x14ac:dyDescent="0.35"/>
    <row r="24949" spans="13:13" x14ac:dyDescent="0.3">
      <c r="M24949" s="15"/>
    </row>
    <row r="25002" spans="13:13" ht="15" thickBot="1" x14ac:dyDescent="0.35"/>
    <row r="25003" spans="13:13" x14ac:dyDescent="0.3">
      <c r="M25003" s="15"/>
    </row>
    <row r="25056" ht="15" thickBot="1" x14ac:dyDescent="0.35"/>
    <row r="25057" spans="13:13" x14ac:dyDescent="0.3">
      <c r="M25057" s="15"/>
    </row>
    <row r="25110" spans="13:13" ht="15" thickBot="1" x14ac:dyDescent="0.35"/>
    <row r="25111" spans="13:13" x14ac:dyDescent="0.3">
      <c r="M25111" s="15"/>
    </row>
    <row r="25164" spans="13:13" ht="15" thickBot="1" x14ac:dyDescent="0.35"/>
    <row r="25165" spans="13:13" x14ac:dyDescent="0.3">
      <c r="M25165" s="15"/>
    </row>
    <row r="25218" spans="13:13" ht="15" thickBot="1" x14ac:dyDescent="0.35"/>
    <row r="25219" spans="13:13" x14ac:dyDescent="0.3">
      <c r="M25219" s="15"/>
    </row>
    <row r="25272" spans="13:13" ht="15" thickBot="1" x14ac:dyDescent="0.35"/>
    <row r="25273" spans="13:13" x14ac:dyDescent="0.3">
      <c r="M25273" s="15"/>
    </row>
    <row r="25326" spans="13:13" ht="15" thickBot="1" x14ac:dyDescent="0.35"/>
    <row r="25327" spans="13:13" x14ac:dyDescent="0.3">
      <c r="M25327" s="15"/>
    </row>
    <row r="25380" spans="13:13" ht="15" thickBot="1" x14ac:dyDescent="0.35"/>
    <row r="25381" spans="13:13" x14ac:dyDescent="0.3">
      <c r="M25381" s="15"/>
    </row>
    <row r="25434" spans="13:13" ht="15" thickBot="1" x14ac:dyDescent="0.35"/>
    <row r="25435" spans="13:13" x14ac:dyDescent="0.3">
      <c r="M25435" s="15"/>
    </row>
    <row r="25488" ht="15" thickBot="1" x14ac:dyDescent="0.35"/>
    <row r="25489" spans="13:13" x14ac:dyDescent="0.3">
      <c r="M25489" s="15"/>
    </row>
    <row r="25542" spans="13:13" ht="15" thickBot="1" x14ac:dyDescent="0.35"/>
    <row r="25543" spans="13:13" x14ac:dyDescent="0.3">
      <c r="M25543" s="15"/>
    </row>
    <row r="25596" spans="13:13" ht="15" thickBot="1" x14ac:dyDescent="0.35"/>
    <row r="25597" spans="13:13" x14ac:dyDescent="0.3">
      <c r="M25597" s="15"/>
    </row>
    <row r="25650" spans="13:13" ht="15" thickBot="1" x14ac:dyDescent="0.35"/>
    <row r="25651" spans="13:13" x14ac:dyDescent="0.3">
      <c r="M25651" s="15"/>
    </row>
    <row r="25704" spans="13:13" ht="15" thickBot="1" x14ac:dyDescent="0.35"/>
    <row r="25705" spans="13:13" x14ac:dyDescent="0.3">
      <c r="M25705" s="15"/>
    </row>
    <row r="25758" spans="13:13" ht="15" thickBot="1" x14ac:dyDescent="0.35"/>
    <row r="25759" spans="13:13" x14ac:dyDescent="0.3">
      <c r="M25759" s="15"/>
    </row>
    <row r="25812" spans="13:13" ht="15" thickBot="1" x14ac:dyDescent="0.35"/>
    <row r="25813" spans="13:13" x14ac:dyDescent="0.3">
      <c r="M25813" s="15"/>
    </row>
    <row r="25866" spans="13:13" ht="15" thickBot="1" x14ac:dyDescent="0.35"/>
    <row r="25867" spans="13:13" x14ac:dyDescent="0.3">
      <c r="M25867" s="15"/>
    </row>
    <row r="25920" ht="15" thickBot="1" x14ac:dyDescent="0.35"/>
    <row r="25921" spans="13:13" x14ac:dyDescent="0.3">
      <c r="M25921" s="15"/>
    </row>
    <row r="25974" spans="13:13" ht="15" thickBot="1" x14ac:dyDescent="0.35"/>
    <row r="25975" spans="13:13" x14ac:dyDescent="0.3">
      <c r="M25975" s="15"/>
    </row>
    <row r="26028" spans="13:13" ht="15" thickBot="1" x14ac:dyDescent="0.35"/>
    <row r="26029" spans="13:13" x14ac:dyDescent="0.3">
      <c r="M26029" s="15"/>
    </row>
    <row r="26082" spans="13:13" ht="15" thickBot="1" x14ac:dyDescent="0.35"/>
    <row r="26083" spans="13:13" x14ac:dyDescent="0.3">
      <c r="M26083" s="15"/>
    </row>
    <row r="26136" spans="13:13" ht="15" thickBot="1" x14ac:dyDescent="0.35"/>
    <row r="26137" spans="13:13" x14ac:dyDescent="0.3">
      <c r="M26137" s="15"/>
    </row>
    <row r="26190" spans="13:13" ht="15" thickBot="1" x14ac:dyDescent="0.35"/>
    <row r="26191" spans="13:13" x14ac:dyDescent="0.3">
      <c r="M26191" s="15"/>
    </row>
    <row r="26244" spans="13:13" ht="15" thickBot="1" x14ac:dyDescent="0.35"/>
    <row r="26245" spans="13:13" x14ac:dyDescent="0.3">
      <c r="M26245" s="15"/>
    </row>
    <row r="26298" spans="13:13" ht="15" thickBot="1" x14ac:dyDescent="0.35"/>
    <row r="26299" spans="13:13" x14ac:dyDescent="0.3">
      <c r="M26299" s="15"/>
    </row>
    <row r="26352" ht="15" thickBot="1" x14ac:dyDescent="0.35"/>
    <row r="26353" spans="13:13" x14ac:dyDescent="0.3">
      <c r="M26353" s="15"/>
    </row>
    <row r="26406" spans="13:13" ht="15" thickBot="1" x14ac:dyDescent="0.35"/>
    <row r="26407" spans="13:13" x14ac:dyDescent="0.3">
      <c r="M26407" s="15"/>
    </row>
    <row r="26460" spans="13:13" ht="15" thickBot="1" x14ac:dyDescent="0.35"/>
    <row r="26461" spans="13:13" x14ac:dyDescent="0.3">
      <c r="M26461" s="15"/>
    </row>
    <row r="26514" spans="13:13" ht="15" thickBot="1" x14ac:dyDescent="0.35"/>
    <row r="26515" spans="13:13" x14ac:dyDescent="0.3">
      <c r="M26515" s="15"/>
    </row>
    <row r="26568" spans="13:13" ht="15" thickBot="1" x14ac:dyDescent="0.35"/>
    <row r="26569" spans="13:13" x14ac:dyDescent="0.3">
      <c r="M26569" s="15"/>
    </row>
    <row r="26622" spans="13:13" ht="15" thickBot="1" x14ac:dyDescent="0.35"/>
    <row r="26623" spans="13:13" x14ac:dyDescent="0.3">
      <c r="M26623" s="15"/>
    </row>
    <row r="26676" spans="13:13" ht="15" thickBot="1" x14ac:dyDescent="0.35"/>
    <row r="26677" spans="13:13" x14ac:dyDescent="0.3">
      <c r="M26677" s="15"/>
    </row>
    <row r="26730" spans="13:13" ht="15" thickBot="1" x14ac:dyDescent="0.35"/>
    <row r="26731" spans="13:13" x14ac:dyDescent="0.3">
      <c r="M26731" s="15"/>
    </row>
    <row r="26784" ht="15" thickBot="1" x14ac:dyDescent="0.35"/>
    <row r="26785" spans="13:13" x14ac:dyDescent="0.3">
      <c r="M26785" s="15"/>
    </row>
    <row r="26838" spans="13:13" ht="15" thickBot="1" x14ac:dyDescent="0.35"/>
    <row r="26839" spans="13:13" x14ac:dyDescent="0.3">
      <c r="M26839" s="15"/>
    </row>
    <row r="26892" spans="13:13" ht="15" thickBot="1" x14ac:dyDescent="0.35"/>
    <row r="26893" spans="13:13" x14ac:dyDescent="0.3">
      <c r="M26893" s="15"/>
    </row>
    <row r="26946" spans="13:13" ht="15" thickBot="1" x14ac:dyDescent="0.35"/>
    <row r="26947" spans="13:13" x14ac:dyDescent="0.3">
      <c r="M26947" s="15"/>
    </row>
    <row r="27000" spans="13:13" ht="15" thickBot="1" x14ac:dyDescent="0.35"/>
    <row r="27001" spans="13:13" x14ac:dyDescent="0.3">
      <c r="M27001" s="15"/>
    </row>
    <row r="27054" spans="13:13" ht="15" thickBot="1" x14ac:dyDescent="0.35"/>
    <row r="27055" spans="13:13" x14ac:dyDescent="0.3">
      <c r="M27055" s="15"/>
    </row>
    <row r="27108" spans="13:13" ht="15" thickBot="1" x14ac:dyDescent="0.35"/>
    <row r="27109" spans="13:13" x14ac:dyDescent="0.3">
      <c r="M27109" s="15"/>
    </row>
    <row r="27162" spans="13:13" ht="15" thickBot="1" x14ac:dyDescent="0.35"/>
    <row r="27163" spans="13:13" x14ac:dyDescent="0.3">
      <c r="M27163" s="15"/>
    </row>
    <row r="27216" ht="15" thickBot="1" x14ac:dyDescent="0.35"/>
    <row r="27217" spans="13:13" x14ac:dyDescent="0.3">
      <c r="M27217" s="15"/>
    </row>
    <row r="27270" spans="13:13" ht="15" thickBot="1" x14ac:dyDescent="0.35"/>
    <row r="27271" spans="13:13" x14ac:dyDescent="0.3">
      <c r="M27271" s="15"/>
    </row>
    <row r="27324" spans="13:13" ht="15" thickBot="1" x14ac:dyDescent="0.35"/>
    <row r="27325" spans="13:13" x14ac:dyDescent="0.3">
      <c r="M27325" s="15"/>
    </row>
    <row r="27378" spans="13:13" ht="15" thickBot="1" x14ac:dyDescent="0.35"/>
    <row r="27379" spans="13:13" x14ac:dyDescent="0.3">
      <c r="M27379" s="15"/>
    </row>
    <row r="27432" spans="13:13" ht="15" thickBot="1" x14ac:dyDescent="0.35"/>
    <row r="27433" spans="13:13" x14ac:dyDescent="0.3">
      <c r="M27433" s="15"/>
    </row>
    <row r="27486" spans="13:13" ht="15" thickBot="1" x14ac:dyDescent="0.35"/>
    <row r="27487" spans="13:13" x14ac:dyDescent="0.3">
      <c r="M27487" s="15"/>
    </row>
    <row r="27540" spans="13:13" ht="15" thickBot="1" x14ac:dyDescent="0.35"/>
    <row r="27541" spans="13:13" x14ac:dyDescent="0.3">
      <c r="M27541" s="15"/>
    </row>
    <row r="27594" spans="13:13" ht="15" thickBot="1" x14ac:dyDescent="0.35"/>
    <row r="27595" spans="13:13" x14ac:dyDescent="0.3">
      <c r="M27595" s="15"/>
    </row>
    <row r="27648" ht="15" thickBot="1" x14ac:dyDescent="0.35"/>
    <row r="27649" spans="13:13" x14ac:dyDescent="0.3">
      <c r="M27649" s="15"/>
    </row>
    <row r="27702" spans="13:13" ht="15" thickBot="1" x14ac:dyDescent="0.35"/>
    <row r="27703" spans="13:13" x14ac:dyDescent="0.3">
      <c r="M27703" s="15"/>
    </row>
    <row r="27756" spans="13:13" ht="15" thickBot="1" x14ac:dyDescent="0.35"/>
    <row r="27757" spans="13:13" x14ac:dyDescent="0.3">
      <c r="M27757" s="15"/>
    </row>
    <row r="27810" spans="13:13" ht="15" thickBot="1" x14ac:dyDescent="0.35"/>
    <row r="27811" spans="13:13" x14ac:dyDescent="0.3">
      <c r="M27811" s="15"/>
    </row>
    <row r="27864" spans="13:13" ht="15" thickBot="1" x14ac:dyDescent="0.35"/>
    <row r="27865" spans="13:13" x14ac:dyDescent="0.3">
      <c r="M27865" s="15"/>
    </row>
    <row r="27918" spans="13:13" ht="15" thickBot="1" x14ac:dyDescent="0.35"/>
    <row r="27919" spans="13:13" x14ac:dyDescent="0.3">
      <c r="M27919" s="15"/>
    </row>
    <row r="27972" spans="13:13" ht="15" thickBot="1" x14ac:dyDescent="0.35"/>
    <row r="27973" spans="13:13" x14ac:dyDescent="0.3">
      <c r="M27973" s="15"/>
    </row>
    <row r="28026" spans="13:13" ht="15" thickBot="1" x14ac:dyDescent="0.35"/>
    <row r="28027" spans="13:13" x14ac:dyDescent="0.3">
      <c r="M28027" s="15"/>
    </row>
    <row r="28080" ht="15" thickBot="1" x14ac:dyDescent="0.35"/>
    <row r="28081" spans="13:13" x14ac:dyDescent="0.3">
      <c r="M28081" s="15"/>
    </row>
    <row r="28134" spans="13:13" ht="15" thickBot="1" x14ac:dyDescent="0.35"/>
    <row r="28135" spans="13:13" x14ac:dyDescent="0.3">
      <c r="M28135" s="15"/>
    </row>
    <row r="28188" spans="13:13" ht="15" thickBot="1" x14ac:dyDescent="0.35"/>
    <row r="28189" spans="13:13" x14ac:dyDescent="0.3">
      <c r="M28189" s="15"/>
    </row>
    <row r="28242" spans="13:13" ht="15" thickBot="1" x14ac:dyDescent="0.35"/>
    <row r="28243" spans="13:13" x14ac:dyDescent="0.3">
      <c r="M28243" s="15"/>
    </row>
    <row r="28296" spans="13:13" ht="15" thickBot="1" x14ac:dyDescent="0.35"/>
    <row r="28297" spans="13:13" x14ac:dyDescent="0.3">
      <c r="M28297" s="15"/>
    </row>
    <row r="28350" spans="13:13" ht="15" thickBot="1" x14ac:dyDescent="0.35"/>
    <row r="28351" spans="13:13" x14ac:dyDescent="0.3">
      <c r="M28351" s="15"/>
    </row>
    <row r="28404" spans="13:13" ht="15" thickBot="1" x14ac:dyDescent="0.35"/>
    <row r="28405" spans="13:13" x14ac:dyDescent="0.3">
      <c r="M28405" s="15"/>
    </row>
    <row r="28458" spans="13:13" ht="15" thickBot="1" x14ac:dyDescent="0.35"/>
    <row r="28459" spans="13:13" x14ac:dyDescent="0.3">
      <c r="M28459" s="15"/>
    </row>
    <row r="28512" ht="15" thickBot="1" x14ac:dyDescent="0.35"/>
    <row r="28513" spans="13:13" x14ac:dyDescent="0.3">
      <c r="M28513" s="15"/>
    </row>
    <row r="28566" spans="13:13" ht="15" thickBot="1" x14ac:dyDescent="0.35"/>
    <row r="28567" spans="13:13" x14ac:dyDescent="0.3">
      <c r="M28567" s="15"/>
    </row>
    <row r="28620" spans="13:13" ht="15" thickBot="1" x14ac:dyDescent="0.35"/>
    <row r="28621" spans="13:13" x14ac:dyDescent="0.3">
      <c r="M28621" s="15"/>
    </row>
    <row r="28674" spans="13:13" ht="15" thickBot="1" x14ac:dyDescent="0.35"/>
    <row r="28675" spans="13:13" x14ac:dyDescent="0.3">
      <c r="M28675" s="15"/>
    </row>
    <row r="28728" spans="13:13" ht="15" thickBot="1" x14ac:dyDescent="0.35"/>
    <row r="28729" spans="13:13" x14ac:dyDescent="0.3">
      <c r="M28729" s="15"/>
    </row>
    <row r="28782" spans="13:13" ht="15" thickBot="1" x14ac:dyDescent="0.35"/>
    <row r="28783" spans="13:13" x14ac:dyDescent="0.3">
      <c r="M28783" s="15"/>
    </row>
    <row r="28836" spans="13:13" ht="15" thickBot="1" x14ac:dyDescent="0.35"/>
    <row r="28837" spans="13:13" x14ac:dyDescent="0.3">
      <c r="M28837" s="15"/>
    </row>
    <row r="28890" spans="13:13" ht="15" thickBot="1" x14ac:dyDescent="0.35"/>
    <row r="28891" spans="13:13" x14ac:dyDescent="0.3">
      <c r="M28891" s="15"/>
    </row>
    <row r="28944" ht="15" thickBot="1" x14ac:dyDescent="0.35"/>
    <row r="28945" spans="13:13" x14ac:dyDescent="0.3">
      <c r="M28945" s="15"/>
    </row>
    <row r="28998" spans="13:13" ht="15" thickBot="1" x14ac:dyDescent="0.35"/>
    <row r="28999" spans="13:13" x14ac:dyDescent="0.3">
      <c r="M28999" s="15"/>
    </row>
    <row r="29052" spans="13:13" ht="15" thickBot="1" x14ac:dyDescent="0.35"/>
    <row r="29053" spans="13:13" x14ac:dyDescent="0.3">
      <c r="M29053" s="15"/>
    </row>
    <row r="29106" spans="13:13" ht="15" thickBot="1" x14ac:dyDescent="0.35"/>
    <row r="29107" spans="13:13" x14ac:dyDescent="0.3">
      <c r="M29107" s="15"/>
    </row>
    <row r="29160" spans="13:13" ht="15" thickBot="1" x14ac:dyDescent="0.35"/>
    <row r="29161" spans="13:13" x14ac:dyDescent="0.3">
      <c r="M29161" s="15"/>
    </row>
    <row r="29214" spans="13:13" ht="15" thickBot="1" x14ac:dyDescent="0.35"/>
    <row r="29215" spans="13:13" x14ac:dyDescent="0.3">
      <c r="M29215" s="15"/>
    </row>
    <row r="29268" spans="13:13" ht="15" thickBot="1" x14ac:dyDescent="0.35"/>
    <row r="29269" spans="13:13" x14ac:dyDescent="0.3">
      <c r="M29269" s="15"/>
    </row>
    <row r="29322" spans="13:13" ht="15" thickBot="1" x14ac:dyDescent="0.35"/>
    <row r="29323" spans="13:13" x14ac:dyDescent="0.3">
      <c r="M29323" s="15"/>
    </row>
    <row r="29376" ht="15" thickBot="1" x14ac:dyDescent="0.35"/>
    <row r="29377" spans="13:13" x14ac:dyDescent="0.3">
      <c r="M29377" s="15"/>
    </row>
    <row r="29430" spans="13:13" ht="15" thickBot="1" x14ac:dyDescent="0.35"/>
    <row r="29431" spans="13:13" x14ac:dyDescent="0.3">
      <c r="M29431" s="15"/>
    </row>
    <row r="29484" spans="13:13" ht="15" thickBot="1" x14ac:dyDescent="0.35"/>
    <row r="29485" spans="13:13" x14ac:dyDescent="0.3">
      <c r="M29485" s="15"/>
    </row>
    <row r="29538" spans="13:13" ht="15" thickBot="1" x14ac:dyDescent="0.35"/>
    <row r="29539" spans="13:13" x14ac:dyDescent="0.3">
      <c r="M29539" s="15"/>
    </row>
    <row r="29592" spans="13:13" ht="15" thickBot="1" x14ac:dyDescent="0.35"/>
    <row r="29593" spans="13:13" x14ac:dyDescent="0.3">
      <c r="M29593" s="15"/>
    </row>
    <row r="29646" spans="13:13" ht="15" thickBot="1" x14ac:dyDescent="0.35"/>
    <row r="29647" spans="13:13" x14ac:dyDescent="0.3">
      <c r="M29647" s="15"/>
    </row>
    <row r="29700" spans="13:13" ht="15" thickBot="1" x14ac:dyDescent="0.35"/>
    <row r="29701" spans="13:13" x14ac:dyDescent="0.3">
      <c r="M29701" s="15"/>
    </row>
    <row r="29754" spans="13:13" ht="15" thickBot="1" x14ac:dyDescent="0.35"/>
    <row r="29755" spans="13:13" x14ac:dyDescent="0.3">
      <c r="M29755" s="15"/>
    </row>
    <row r="29808" ht="15" thickBot="1" x14ac:dyDescent="0.35"/>
    <row r="29809" spans="13:13" x14ac:dyDescent="0.3">
      <c r="M29809" s="15"/>
    </row>
    <row r="29862" spans="13:13" ht="15" thickBot="1" x14ac:dyDescent="0.35"/>
    <row r="29863" spans="13:13" x14ac:dyDescent="0.3">
      <c r="M29863" s="15"/>
    </row>
    <row r="29916" spans="13:13" ht="15" thickBot="1" x14ac:dyDescent="0.35"/>
    <row r="29917" spans="13:13" x14ac:dyDescent="0.3">
      <c r="M29917" s="15"/>
    </row>
    <row r="29970" spans="13:13" ht="15" thickBot="1" x14ac:dyDescent="0.35"/>
    <row r="29971" spans="13:13" x14ac:dyDescent="0.3">
      <c r="M29971" s="15"/>
    </row>
    <row r="30024" spans="13:13" ht="15" thickBot="1" x14ac:dyDescent="0.35"/>
    <row r="30025" spans="13:13" x14ac:dyDescent="0.3">
      <c r="M30025" s="15"/>
    </row>
    <row r="30078" spans="13:13" ht="15" thickBot="1" x14ac:dyDescent="0.35"/>
    <row r="30079" spans="13:13" x14ac:dyDescent="0.3">
      <c r="M30079" s="15"/>
    </row>
    <row r="30132" spans="13:13" ht="15" thickBot="1" x14ac:dyDescent="0.35"/>
    <row r="30133" spans="13:13" x14ac:dyDescent="0.3">
      <c r="M30133" s="15"/>
    </row>
    <row r="30186" spans="13:13" ht="15" thickBot="1" x14ac:dyDescent="0.35"/>
    <row r="30187" spans="13:13" x14ac:dyDescent="0.3">
      <c r="M30187" s="15"/>
    </row>
    <row r="30240" ht="15" thickBot="1" x14ac:dyDescent="0.35"/>
    <row r="30241" spans="13:13" x14ac:dyDescent="0.3">
      <c r="M30241" s="15"/>
    </row>
    <row r="30294" spans="13:13" ht="15" thickBot="1" x14ac:dyDescent="0.35"/>
    <row r="30295" spans="13:13" x14ac:dyDescent="0.3">
      <c r="M30295" s="15"/>
    </row>
    <row r="30348" spans="13:13" ht="15" thickBot="1" x14ac:dyDescent="0.35"/>
    <row r="30349" spans="13:13" x14ac:dyDescent="0.3">
      <c r="M30349" s="15"/>
    </row>
    <row r="30402" spans="13:13" ht="15" thickBot="1" x14ac:dyDescent="0.35"/>
    <row r="30403" spans="13:13" x14ac:dyDescent="0.3">
      <c r="M30403" s="15"/>
    </row>
    <row r="30456" spans="13:13" ht="15" thickBot="1" x14ac:dyDescent="0.35"/>
    <row r="30457" spans="13:13" x14ac:dyDescent="0.3">
      <c r="M30457" s="15"/>
    </row>
    <row r="30510" spans="13:13" ht="15" thickBot="1" x14ac:dyDescent="0.35"/>
    <row r="30511" spans="13:13" x14ac:dyDescent="0.3">
      <c r="M30511" s="15"/>
    </row>
    <row r="30564" spans="13:13" ht="15" thickBot="1" x14ac:dyDescent="0.35"/>
    <row r="30565" spans="13:13" x14ac:dyDescent="0.3">
      <c r="M30565" s="15"/>
    </row>
    <row r="30618" spans="13:13" ht="15" thickBot="1" x14ac:dyDescent="0.35"/>
    <row r="30619" spans="13:13" x14ac:dyDescent="0.3">
      <c r="M30619" s="15"/>
    </row>
    <row r="30672" ht="15" thickBot="1" x14ac:dyDescent="0.35"/>
    <row r="30673" spans="13:13" x14ac:dyDescent="0.3">
      <c r="M30673" s="15"/>
    </row>
    <row r="30726" spans="13:13" ht="15" thickBot="1" x14ac:dyDescent="0.35"/>
    <row r="30727" spans="13:13" x14ac:dyDescent="0.3">
      <c r="M30727" s="15"/>
    </row>
    <row r="30780" spans="13:13" ht="15" thickBot="1" x14ac:dyDescent="0.35"/>
    <row r="30781" spans="13:13" x14ac:dyDescent="0.3">
      <c r="M30781" s="15"/>
    </row>
    <row r="30834" spans="13:13" ht="15" thickBot="1" x14ac:dyDescent="0.35"/>
    <row r="30835" spans="13:13" x14ac:dyDescent="0.3">
      <c r="M30835" s="15"/>
    </row>
    <row r="30888" spans="13:13" ht="15" thickBot="1" x14ac:dyDescent="0.35"/>
    <row r="30889" spans="13:13" x14ac:dyDescent="0.3">
      <c r="M30889" s="15"/>
    </row>
    <row r="30942" spans="13:13" ht="15" thickBot="1" x14ac:dyDescent="0.35"/>
    <row r="30943" spans="13:13" x14ac:dyDescent="0.3">
      <c r="M30943" s="15"/>
    </row>
    <row r="30996" spans="13:13" ht="15" thickBot="1" x14ac:dyDescent="0.35"/>
    <row r="30997" spans="13:13" x14ac:dyDescent="0.3">
      <c r="M30997" s="15"/>
    </row>
    <row r="31050" spans="13:13" ht="15" thickBot="1" x14ac:dyDescent="0.35"/>
    <row r="31051" spans="13:13" x14ac:dyDescent="0.3">
      <c r="M31051" s="15"/>
    </row>
    <row r="31104" ht="15" thickBot="1" x14ac:dyDescent="0.35"/>
    <row r="31105" spans="13:13" x14ac:dyDescent="0.3">
      <c r="M31105" s="15"/>
    </row>
    <row r="31158" spans="13:13" ht="15" thickBot="1" x14ac:dyDescent="0.35"/>
    <row r="31159" spans="13:13" x14ac:dyDescent="0.3">
      <c r="M31159" s="15"/>
    </row>
    <row r="31212" spans="13:13" ht="15" thickBot="1" x14ac:dyDescent="0.35"/>
    <row r="31213" spans="13:13" x14ac:dyDescent="0.3">
      <c r="M31213" s="15"/>
    </row>
    <row r="31266" spans="13:13" ht="15" thickBot="1" x14ac:dyDescent="0.35"/>
    <row r="31267" spans="13:13" x14ac:dyDescent="0.3">
      <c r="M31267" s="15"/>
    </row>
    <row r="31320" spans="13:13" ht="15" thickBot="1" x14ac:dyDescent="0.35"/>
    <row r="31321" spans="13:13" x14ac:dyDescent="0.3">
      <c r="M31321" s="15"/>
    </row>
    <row r="31374" spans="13:13" ht="15" thickBot="1" x14ac:dyDescent="0.35"/>
    <row r="31375" spans="13:13" x14ac:dyDescent="0.3">
      <c r="M31375" s="15"/>
    </row>
    <row r="31428" spans="13:13" ht="15" thickBot="1" x14ac:dyDescent="0.35"/>
    <row r="31429" spans="13:13" x14ac:dyDescent="0.3">
      <c r="M31429" s="15"/>
    </row>
    <row r="31482" spans="13:13" ht="15" thickBot="1" x14ac:dyDescent="0.35"/>
    <row r="31483" spans="13:13" x14ac:dyDescent="0.3">
      <c r="M31483" s="15"/>
    </row>
    <row r="31536" ht="15" thickBot="1" x14ac:dyDescent="0.35"/>
    <row r="31537" spans="13:13" x14ac:dyDescent="0.3">
      <c r="M31537" s="15"/>
    </row>
    <row r="31590" spans="13:13" ht="15" thickBot="1" x14ac:dyDescent="0.35"/>
    <row r="31591" spans="13:13" x14ac:dyDescent="0.3">
      <c r="M31591" s="15"/>
    </row>
    <row r="31644" spans="13:13" ht="15" thickBot="1" x14ac:dyDescent="0.35"/>
    <row r="31645" spans="13:13" x14ac:dyDescent="0.3">
      <c r="M31645" s="15"/>
    </row>
    <row r="31698" spans="13:13" ht="15" thickBot="1" x14ac:dyDescent="0.35"/>
    <row r="31699" spans="13:13" x14ac:dyDescent="0.3">
      <c r="M31699" s="15"/>
    </row>
    <row r="31752" spans="13:13" ht="15" thickBot="1" x14ac:dyDescent="0.35"/>
    <row r="31753" spans="13:13" x14ac:dyDescent="0.3">
      <c r="M31753" s="15"/>
    </row>
    <row r="31806" spans="13:13" ht="15" thickBot="1" x14ac:dyDescent="0.35"/>
    <row r="31807" spans="13:13" x14ac:dyDescent="0.3">
      <c r="M31807" s="15"/>
    </row>
    <row r="31860" spans="13:13" ht="15" thickBot="1" x14ac:dyDescent="0.35"/>
    <row r="31861" spans="13:13" x14ac:dyDescent="0.3">
      <c r="M31861" s="15"/>
    </row>
    <row r="31914" spans="13:13" ht="15" thickBot="1" x14ac:dyDescent="0.35"/>
    <row r="31915" spans="13:13" x14ac:dyDescent="0.3">
      <c r="M31915" s="15"/>
    </row>
    <row r="31968" ht="15" thickBot="1" x14ac:dyDescent="0.35"/>
    <row r="31969" spans="13:13" x14ac:dyDescent="0.3">
      <c r="M31969" s="15"/>
    </row>
    <row r="32022" spans="13:13" ht="15" thickBot="1" x14ac:dyDescent="0.35"/>
    <row r="32023" spans="13:13" x14ac:dyDescent="0.3">
      <c r="M32023" s="15"/>
    </row>
    <row r="32076" spans="13:13" ht="15" thickBot="1" x14ac:dyDescent="0.35"/>
    <row r="32077" spans="13:13" x14ac:dyDescent="0.3">
      <c r="M32077" s="15"/>
    </row>
    <row r="32130" spans="13:13" ht="15" thickBot="1" x14ac:dyDescent="0.35"/>
    <row r="32131" spans="13:13" x14ac:dyDescent="0.3">
      <c r="M32131" s="15"/>
    </row>
    <row r="32184" spans="13:13" ht="15" thickBot="1" x14ac:dyDescent="0.35"/>
    <row r="32185" spans="13:13" x14ac:dyDescent="0.3">
      <c r="M32185" s="15"/>
    </row>
    <row r="32238" spans="13:13" ht="15" thickBot="1" x14ac:dyDescent="0.35"/>
    <row r="32239" spans="13:13" x14ac:dyDescent="0.3">
      <c r="M32239" s="15"/>
    </row>
    <row r="32292" spans="13:13" ht="15" thickBot="1" x14ac:dyDescent="0.35"/>
    <row r="32293" spans="13:13" x14ac:dyDescent="0.3">
      <c r="M32293" s="15"/>
    </row>
    <row r="32346" spans="13:13" ht="15" thickBot="1" x14ac:dyDescent="0.35"/>
    <row r="32347" spans="13:13" x14ac:dyDescent="0.3">
      <c r="M32347" s="15"/>
    </row>
    <row r="32400" ht="15" thickBot="1" x14ac:dyDescent="0.35"/>
    <row r="32401" spans="13:13" x14ac:dyDescent="0.3">
      <c r="M32401" s="15"/>
    </row>
    <row r="32454" spans="13:13" ht="15" thickBot="1" x14ac:dyDescent="0.35"/>
    <row r="32455" spans="13:13" x14ac:dyDescent="0.3">
      <c r="M32455" s="15"/>
    </row>
    <row r="32508" spans="13:13" ht="15" thickBot="1" x14ac:dyDescent="0.35"/>
    <row r="32509" spans="13:13" x14ac:dyDescent="0.3">
      <c r="M32509" s="15"/>
    </row>
    <row r="32562" spans="13:13" ht="15" thickBot="1" x14ac:dyDescent="0.35"/>
    <row r="32563" spans="13:13" x14ac:dyDescent="0.3">
      <c r="M32563" s="15"/>
    </row>
    <row r="32616" spans="13:13" ht="15" thickBot="1" x14ac:dyDescent="0.35"/>
    <row r="32617" spans="13:13" x14ac:dyDescent="0.3">
      <c r="M32617" s="15"/>
    </row>
    <row r="32670" spans="13:13" ht="15" thickBot="1" x14ac:dyDescent="0.35"/>
    <row r="32671" spans="13:13" x14ac:dyDescent="0.3">
      <c r="M32671" s="15"/>
    </row>
    <row r="32724" spans="13:13" ht="15" thickBot="1" x14ac:dyDescent="0.35"/>
    <row r="32725" spans="13:13" x14ac:dyDescent="0.3">
      <c r="M32725" s="15"/>
    </row>
    <row r="32778" spans="13:13" ht="15" thickBot="1" x14ac:dyDescent="0.35"/>
    <row r="32779" spans="13:13" x14ac:dyDescent="0.3">
      <c r="M32779" s="15"/>
    </row>
    <row r="32832" ht="15" thickBot="1" x14ac:dyDescent="0.35"/>
    <row r="32833" spans="13:13" x14ac:dyDescent="0.3">
      <c r="M32833" s="15"/>
    </row>
    <row r="32886" spans="13:13" ht="15" thickBot="1" x14ac:dyDescent="0.35"/>
    <row r="32887" spans="13:13" x14ac:dyDescent="0.3">
      <c r="M32887" s="15"/>
    </row>
    <row r="32940" spans="13:13" ht="15" thickBot="1" x14ac:dyDescent="0.35"/>
    <row r="32941" spans="13:13" x14ac:dyDescent="0.3">
      <c r="M32941" s="15"/>
    </row>
    <row r="32994" spans="13:13" ht="15" thickBot="1" x14ac:dyDescent="0.35"/>
    <row r="32995" spans="13:13" x14ac:dyDescent="0.3">
      <c r="M32995" s="15"/>
    </row>
    <row r="33048" spans="13:13" ht="15" thickBot="1" x14ac:dyDescent="0.35"/>
    <row r="33049" spans="13:13" x14ac:dyDescent="0.3">
      <c r="M33049" s="15"/>
    </row>
    <row r="33102" spans="13:13" ht="15" thickBot="1" x14ac:dyDescent="0.35"/>
    <row r="33103" spans="13:13" x14ac:dyDescent="0.3">
      <c r="M33103" s="15"/>
    </row>
    <row r="33156" spans="13:13" ht="15" thickBot="1" x14ac:dyDescent="0.35"/>
    <row r="33157" spans="13:13" x14ac:dyDescent="0.3">
      <c r="M33157" s="15"/>
    </row>
    <row r="33210" spans="13:13" ht="15" thickBot="1" x14ac:dyDescent="0.35"/>
    <row r="33211" spans="13:13" x14ac:dyDescent="0.3">
      <c r="M33211" s="15"/>
    </row>
    <row r="33264" ht="15" thickBot="1" x14ac:dyDescent="0.35"/>
    <row r="33265" spans="13:13" x14ac:dyDescent="0.3">
      <c r="M33265" s="15"/>
    </row>
    <row r="33318" spans="13:13" ht="15" thickBot="1" x14ac:dyDescent="0.35"/>
    <row r="33319" spans="13:13" x14ac:dyDescent="0.3">
      <c r="M33319" s="15"/>
    </row>
    <row r="33372" spans="13:13" ht="15" thickBot="1" x14ac:dyDescent="0.35"/>
    <row r="33373" spans="13:13" x14ac:dyDescent="0.3">
      <c r="M33373" s="15"/>
    </row>
    <row r="33426" spans="13:13" ht="15" thickBot="1" x14ac:dyDescent="0.35"/>
    <row r="33427" spans="13:13" x14ac:dyDescent="0.3">
      <c r="M33427" s="15"/>
    </row>
    <row r="33480" spans="13:13" ht="15" thickBot="1" x14ac:dyDescent="0.35"/>
    <row r="33481" spans="13:13" x14ac:dyDescent="0.3">
      <c r="M33481" s="15"/>
    </row>
    <row r="33534" spans="13:13" ht="15" thickBot="1" x14ac:dyDescent="0.35"/>
    <row r="33535" spans="13:13" x14ac:dyDescent="0.3">
      <c r="M33535" s="15"/>
    </row>
    <row r="33588" spans="13:13" ht="15" thickBot="1" x14ac:dyDescent="0.35"/>
    <row r="33589" spans="13:13" x14ac:dyDescent="0.3">
      <c r="M33589" s="15"/>
    </row>
    <row r="33642" spans="13:13" ht="15" thickBot="1" x14ac:dyDescent="0.35"/>
    <row r="33643" spans="13:13" x14ac:dyDescent="0.3">
      <c r="M33643" s="15"/>
    </row>
    <row r="33696" ht="15" thickBot="1" x14ac:dyDescent="0.35"/>
    <row r="33697" spans="13:13" x14ac:dyDescent="0.3">
      <c r="M33697" s="15"/>
    </row>
    <row r="33750" spans="13:13" ht="15" thickBot="1" x14ac:dyDescent="0.35"/>
    <row r="33751" spans="13:13" x14ac:dyDescent="0.3">
      <c r="M33751" s="15"/>
    </row>
    <row r="33804" spans="13:13" ht="15" thickBot="1" x14ac:dyDescent="0.35"/>
    <row r="33805" spans="13:13" x14ac:dyDescent="0.3">
      <c r="M33805" s="15"/>
    </row>
    <row r="33858" spans="13:13" ht="15" thickBot="1" x14ac:dyDescent="0.35"/>
    <row r="33859" spans="13:13" x14ac:dyDescent="0.3">
      <c r="M33859" s="15"/>
    </row>
    <row r="33912" spans="13:13" ht="15" thickBot="1" x14ac:dyDescent="0.35"/>
    <row r="33913" spans="13:13" x14ac:dyDescent="0.3">
      <c r="M33913" s="15"/>
    </row>
    <row r="33966" spans="13:13" ht="15" thickBot="1" x14ac:dyDescent="0.35"/>
    <row r="33967" spans="13:13" x14ac:dyDescent="0.3">
      <c r="M33967" s="15"/>
    </row>
    <row r="34020" spans="13:13" ht="15" thickBot="1" x14ac:dyDescent="0.35"/>
    <row r="34021" spans="13:13" x14ac:dyDescent="0.3">
      <c r="M34021" s="15"/>
    </row>
    <row r="34074" spans="13:13" ht="15" thickBot="1" x14ac:dyDescent="0.35"/>
    <row r="34075" spans="13:13" x14ac:dyDescent="0.3">
      <c r="M34075" s="15"/>
    </row>
    <row r="34128" ht="15" thickBot="1" x14ac:dyDescent="0.35"/>
    <row r="34129" spans="13:13" x14ac:dyDescent="0.3">
      <c r="M34129" s="15"/>
    </row>
    <row r="34182" spans="13:13" ht="15" thickBot="1" x14ac:dyDescent="0.35"/>
    <row r="34183" spans="13:13" x14ac:dyDescent="0.3">
      <c r="M34183" s="15"/>
    </row>
    <row r="34236" spans="13:13" ht="15" thickBot="1" x14ac:dyDescent="0.35"/>
    <row r="34237" spans="13:13" x14ac:dyDescent="0.3">
      <c r="M34237" s="15"/>
    </row>
    <row r="34290" spans="13:13" ht="15" thickBot="1" x14ac:dyDescent="0.35"/>
    <row r="34291" spans="13:13" x14ac:dyDescent="0.3">
      <c r="M34291" s="15"/>
    </row>
    <row r="34344" spans="13:13" ht="15" thickBot="1" x14ac:dyDescent="0.35"/>
    <row r="34345" spans="13:13" x14ac:dyDescent="0.3">
      <c r="M34345" s="15"/>
    </row>
    <row r="34398" spans="13:13" ht="15" thickBot="1" x14ac:dyDescent="0.35"/>
    <row r="34399" spans="13:13" x14ac:dyDescent="0.3">
      <c r="M34399" s="15"/>
    </row>
    <row r="34452" spans="13:13" ht="15" thickBot="1" x14ac:dyDescent="0.35"/>
    <row r="34453" spans="13:13" x14ac:dyDescent="0.3">
      <c r="M34453" s="15"/>
    </row>
    <row r="34506" spans="13:13" ht="15" thickBot="1" x14ac:dyDescent="0.35"/>
    <row r="34507" spans="13:13" x14ac:dyDescent="0.3">
      <c r="M34507" s="15"/>
    </row>
    <row r="34560" ht="15" thickBot="1" x14ac:dyDescent="0.35"/>
    <row r="34561" spans="13:13" x14ac:dyDescent="0.3">
      <c r="M34561" s="15"/>
    </row>
    <row r="34614" spans="13:13" ht="15" thickBot="1" x14ac:dyDescent="0.35"/>
    <row r="34615" spans="13:13" x14ac:dyDescent="0.3">
      <c r="M34615" s="15"/>
    </row>
    <row r="34668" spans="13:13" ht="15" thickBot="1" x14ac:dyDescent="0.35"/>
    <row r="34669" spans="13:13" x14ac:dyDescent="0.3">
      <c r="M34669" s="15"/>
    </row>
    <row r="34722" spans="13:13" ht="15" thickBot="1" x14ac:dyDescent="0.35"/>
    <row r="34723" spans="13:13" x14ac:dyDescent="0.3">
      <c r="M34723" s="15"/>
    </row>
    <row r="34776" spans="13:13" ht="15" thickBot="1" x14ac:dyDescent="0.35"/>
    <row r="34777" spans="13:13" x14ac:dyDescent="0.3">
      <c r="M34777" s="15"/>
    </row>
    <row r="34830" spans="13:13" ht="15" thickBot="1" x14ac:dyDescent="0.35"/>
    <row r="34831" spans="13:13" x14ac:dyDescent="0.3">
      <c r="M34831" s="15"/>
    </row>
    <row r="34884" spans="13:13" ht="15" thickBot="1" x14ac:dyDescent="0.35"/>
    <row r="34885" spans="13:13" x14ac:dyDescent="0.3">
      <c r="M34885" s="15"/>
    </row>
    <row r="34938" spans="13:13" ht="15" thickBot="1" x14ac:dyDescent="0.35"/>
    <row r="34939" spans="13:13" x14ac:dyDescent="0.3">
      <c r="M34939" s="15"/>
    </row>
    <row r="34992" ht="15" thickBot="1" x14ac:dyDescent="0.35"/>
    <row r="34993" spans="13:13" x14ac:dyDescent="0.3">
      <c r="M34993" s="15"/>
    </row>
    <row r="35046" spans="13:13" ht="15" thickBot="1" x14ac:dyDescent="0.35"/>
    <row r="35047" spans="13:13" x14ac:dyDescent="0.3">
      <c r="M35047" s="15"/>
    </row>
    <row r="35100" spans="13:13" ht="15" thickBot="1" x14ac:dyDescent="0.35"/>
    <row r="35101" spans="13:13" x14ac:dyDescent="0.3">
      <c r="M35101" s="15"/>
    </row>
    <row r="35154" spans="13:13" ht="15" thickBot="1" x14ac:dyDescent="0.35"/>
    <row r="35155" spans="13:13" x14ac:dyDescent="0.3">
      <c r="M35155" s="15"/>
    </row>
    <row r="35208" spans="13:13" ht="15" thickBot="1" x14ac:dyDescent="0.35"/>
    <row r="35209" spans="13:13" x14ac:dyDescent="0.3">
      <c r="M35209" s="15"/>
    </row>
    <row r="35262" spans="13:13" ht="15" thickBot="1" x14ac:dyDescent="0.35"/>
    <row r="35263" spans="13:13" x14ac:dyDescent="0.3">
      <c r="M35263" s="15"/>
    </row>
    <row r="35316" spans="13:13" ht="15" thickBot="1" x14ac:dyDescent="0.35"/>
    <row r="35317" spans="13:13" x14ac:dyDescent="0.3">
      <c r="M35317" s="15"/>
    </row>
    <row r="35370" spans="13:13" ht="15" thickBot="1" x14ac:dyDescent="0.35"/>
    <row r="35371" spans="13:13" x14ac:dyDescent="0.3">
      <c r="M35371" s="15"/>
    </row>
    <row r="35424" ht="15" thickBot="1" x14ac:dyDescent="0.35"/>
    <row r="35425" spans="13:13" x14ac:dyDescent="0.3">
      <c r="M35425" s="15"/>
    </row>
    <row r="35478" spans="13:13" ht="15" thickBot="1" x14ac:dyDescent="0.35"/>
    <row r="35479" spans="13:13" x14ac:dyDescent="0.3">
      <c r="M35479" s="15"/>
    </row>
    <row r="35532" spans="13:13" ht="15" thickBot="1" x14ac:dyDescent="0.35"/>
    <row r="35533" spans="13:13" x14ac:dyDescent="0.3">
      <c r="M35533" s="15"/>
    </row>
    <row r="35586" spans="13:13" ht="15" thickBot="1" x14ac:dyDescent="0.35"/>
    <row r="35587" spans="13:13" x14ac:dyDescent="0.3">
      <c r="M35587" s="15"/>
    </row>
    <row r="35640" spans="13:13" ht="15" thickBot="1" x14ac:dyDescent="0.35"/>
    <row r="35641" spans="13:13" x14ac:dyDescent="0.3">
      <c r="M35641" s="15"/>
    </row>
    <row r="35694" spans="13:13" ht="15" thickBot="1" x14ac:dyDescent="0.35"/>
    <row r="35695" spans="13:13" x14ac:dyDescent="0.3">
      <c r="M35695" s="15"/>
    </row>
    <row r="35748" spans="13:13" ht="15" thickBot="1" x14ac:dyDescent="0.35"/>
    <row r="35749" spans="13:13" x14ac:dyDescent="0.3">
      <c r="M35749" s="15"/>
    </row>
    <row r="35802" spans="13:13" ht="15" thickBot="1" x14ac:dyDescent="0.35"/>
    <row r="35803" spans="13:13" x14ac:dyDescent="0.3">
      <c r="M35803" s="15"/>
    </row>
    <row r="35856" ht="15" thickBot="1" x14ac:dyDescent="0.35"/>
    <row r="35857" spans="13:13" x14ac:dyDescent="0.3">
      <c r="M35857" s="15"/>
    </row>
    <row r="35910" spans="13:13" ht="15" thickBot="1" x14ac:dyDescent="0.35"/>
    <row r="35911" spans="13:13" x14ac:dyDescent="0.3">
      <c r="M35911" s="15"/>
    </row>
    <row r="35964" spans="13:13" ht="15" thickBot="1" x14ac:dyDescent="0.35"/>
    <row r="35965" spans="13:13" x14ac:dyDescent="0.3">
      <c r="M35965" s="15"/>
    </row>
    <row r="36018" spans="13:13" ht="15" thickBot="1" x14ac:dyDescent="0.35"/>
    <row r="36019" spans="13:13" x14ac:dyDescent="0.3">
      <c r="M36019" s="15"/>
    </row>
    <row r="36072" spans="13:13" ht="15" thickBot="1" x14ac:dyDescent="0.35"/>
    <row r="36073" spans="13:13" x14ac:dyDescent="0.3">
      <c r="M36073" s="15"/>
    </row>
    <row r="36126" spans="13:13" ht="15" thickBot="1" x14ac:dyDescent="0.35"/>
    <row r="36127" spans="13:13" x14ac:dyDescent="0.3">
      <c r="M36127" s="15"/>
    </row>
    <row r="36180" spans="13:13" ht="15" thickBot="1" x14ac:dyDescent="0.35"/>
    <row r="36181" spans="13:13" x14ac:dyDescent="0.3">
      <c r="M36181" s="15"/>
    </row>
    <row r="36234" spans="13:13" ht="15" thickBot="1" x14ac:dyDescent="0.35"/>
    <row r="36235" spans="13:13" x14ac:dyDescent="0.3">
      <c r="M36235" s="15"/>
    </row>
    <row r="36288" ht="15" thickBot="1" x14ac:dyDescent="0.35"/>
    <row r="36289" spans="13:13" x14ac:dyDescent="0.3">
      <c r="M36289" s="15"/>
    </row>
    <row r="36342" spans="13:13" ht="15" thickBot="1" x14ac:dyDescent="0.35"/>
    <row r="36343" spans="13:13" x14ac:dyDescent="0.3">
      <c r="M36343" s="15"/>
    </row>
    <row r="36396" spans="13:13" ht="15" thickBot="1" x14ac:dyDescent="0.35"/>
    <row r="36397" spans="13:13" x14ac:dyDescent="0.3">
      <c r="M36397" s="15"/>
    </row>
    <row r="36450" spans="13:13" ht="15" thickBot="1" x14ac:dyDescent="0.35"/>
    <row r="36451" spans="13:13" x14ac:dyDescent="0.3">
      <c r="M36451" s="15"/>
    </row>
    <row r="36504" spans="13:13" ht="15" thickBot="1" x14ac:dyDescent="0.35"/>
    <row r="36505" spans="13:13" x14ac:dyDescent="0.3">
      <c r="M36505" s="15"/>
    </row>
    <row r="36558" spans="13:13" ht="15" thickBot="1" x14ac:dyDescent="0.35"/>
    <row r="36559" spans="13:13" x14ac:dyDescent="0.3">
      <c r="M36559" s="15"/>
    </row>
    <row r="36612" spans="13:13" ht="15" thickBot="1" x14ac:dyDescent="0.35"/>
    <row r="36613" spans="13:13" x14ac:dyDescent="0.3">
      <c r="M36613" s="15"/>
    </row>
    <row r="36666" spans="13:13" ht="15" thickBot="1" x14ac:dyDescent="0.35"/>
    <row r="36667" spans="13:13" x14ac:dyDescent="0.3">
      <c r="M36667" s="15"/>
    </row>
    <row r="36720" ht="15" thickBot="1" x14ac:dyDescent="0.35"/>
    <row r="36721" spans="13:13" x14ac:dyDescent="0.3">
      <c r="M36721" s="15"/>
    </row>
    <row r="36774" spans="13:13" ht="15" thickBot="1" x14ac:dyDescent="0.35"/>
    <row r="36775" spans="13:13" x14ac:dyDescent="0.3">
      <c r="M36775" s="15"/>
    </row>
    <row r="36828" spans="13:13" ht="15" thickBot="1" x14ac:dyDescent="0.35"/>
    <row r="36829" spans="13:13" x14ac:dyDescent="0.3">
      <c r="M36829" s="15"/>
    </row>
    <row r="36882" spans="13:13" ht="15" thickBot="1" x14ac:dyDescent="0.35"/>
    <row r="36883" spans="13:13" x14ac:dyDescent="0.3">
      <c r="M36883" s="15"/>
    </row>
    <row r="36936" spans="13:13" ht="15" thickBot="1" x14ac:dyDescent="0.35"/>
    <row r="36937" spans="13:13" x14ac:dyDescent="0.3">
      <c r="M36937" s="15"/>
    </row>
    <row r="36990" spans="13:13" ht="15" thickBot="1" x14ac:dyDescent="0.35"/>
    <row r="36991" spans="13:13" x14ac:dyDescent="0.3">
      <c r="M36991" s="15"/>
    </row>
    <row r="37044" spans="13:13" ht="15" thickBot="1" x14ac:dyDescent="0.35"/>
    <row r="37045" spans="13:13" x14ac:dyDescent="0.3">
      <c r="M37045" s="15"/>
    </row>
    <row r="37098" spans="13:13" ht="15" thickBot="1" x14ac:dyDescent="0.35"/>
    <row r="37099" spans="13:13" x14ac:dyDescent="0.3">
      <c r="M37099" s="15"/>
    </row>
    <row r="37152" ht="15" thickBot="1" x14ac:dyDescent="0.35"/>
    <row r="37153" spans="13:13" x14ac:dyDescent="0.3">
      <c r="M37153" s="15"/>
    </row>
    <row r="37206" spans="13:13" ht="15" thickBot="1" x14ac:dyDescent="0.35"/>
    <row r="37207" spans="13:13" x14ac:dyDescent="0.3">
      <c r="M37207" s="15"/>
    </row>
    <row r="37260" spans="13:13" ht="15" thickBot="1" x14ac:dyDescent="0.35"/>
    <row r="37261" spans="13:13" x14ac:dyDescent="0.3">
      <c r="M37261" s="15"/>
    </row>
    <row r="37314" spans="13:13" ht="15" thickBot="1" x14ac:dyDescent="0.35"/>
    <row r="37315" spans="13:13" x14ac:dyDescent="0.3">
      <c r="M37315" s="15"/>
    </row>
    <row r="37368" spans="13:13" ht="15" thickBot="1" x14ac:dyDescent="0.35"/>
    <row r="37369" spans="13:13" x14ac:dyDescent="0.3">
      <c r="M37369" s="15"/>
    </row>
    <row r="37422" spans="13:13" ht="15" thickBot="1" x14ac:dyDescent="0.35"/>
    <row r="37423" spans="13:13" x14ac:dyDescent="0.3">
      <c r="M37423" s="15"/>
    </row>
    <row r="37476" spans="13:13" ht="15" thickBot="1" x14ac:dyDescent="0.35"/>
    <row r="37477" spans="13:13" x14ac:dyDescent="0.3">
      <c r="M37477" s="15"/>
    </row>
    <row r="37530" spans="13:13" ht="15" thickBot="1" x14ac:dyDescent="0.35"/>
    <row r="37531" spans="13:13" x14ac:dyDescent="0.3">
      <c r="M37531" s="15"/>
    </row>
    <row r="37584" ht="15" thickBot="1" x14ac:dyDescent="0.35"/>
    <row r="37585" spans="13:13" x14ac:dyDescent="0.3">
      <c r="M37585" s="15"/>
    </row>
    <row r="37638" spans="13:13" ht="15" thickBot="1" x14ac:dyDescent="0.35"/>
    <row r="37639" spans="13:13" x14ac:dyDescent="0.3">
      <c r="M37639" s="15"/>
    </row>
    <row r="37692" spans="13:13" ht="15" thickBot="1" x14ac:dyDescent="0.35"/>
    <row r="37693" spans="13:13" x14ac:dyDescent="0.3">
      <c r="M37693" s="15"/>
    </row>
    <row r="37746" spans="13:13" ht="15" thickBot="1" x14ac:dyDescent="0.35"/>
    <row r="37747" spans="13:13" x14ac:dyDescent="0.3">
      <c r="M37747" s="15"/>
    </row>
    <row r="37800" spans="13:13" ht="15" thickBot="1" x14ac:dyDescent="0.35"/>
    <row r="37801" spans="13:13" x14ac:dyDescent="0.3">
      <c r="M37801" s="15"/>
    </row>
    <row r="37854" spans="13:13" ht="15" thickBot="1" x14ac:dyDescent="0.35"/>
    <row r="37855" spans="13:13" x14ac:dyDescent="0.3">
      <c r="M37855" s="15"/>
    </row>
    <row r="37908" spans="13:13" ht="15" thickBot="1" x14ac:dyDescent="0.35"/>
    <row r="37909" spans="13:13" x14ac:dyDescent="0.3">
      <c r="M37909" s="15"/>
    </row>
    <row r="37962" spans="13:13" ht="15" thickBot="1" x14ac:dyDescent="0.35"/>
    <row r="37963" spans="13:13" x14ac:dyDescent="0.3">
      <c r="M37963" s="15"/>
    </row>
    <row r="38016" ht="15" thickBot="1" x14ac:dyDescent="0.35"/>
    <row r="38017" spans="13:13" x14ac:dyDescent="0.3">
      <c r="M38017" s="15"/>
    </row>
    <row r="38070" spans="13:13" ht="15" thickBot="1" x14ac:dyDescent="0.35"/>
    <row r="38071" spans="13:13" x14ac:dyDescent="0.3">
      <c r="M38071" s="15"/>
    </row>
    <row r="38124" spans="13:13" ht="15" thickBot="1" x14ac:dyDescent="0.35"/>
    <row r="38125" spans="13:13" x14ac:dyDescent="0.3">
      <c r="M38125" s="15"/>
    </row>
    <row r="38178" spans="13:13" ht="15" thickBot="1" x14ac:dyDescent="0.35"/>
    <row r="38179" spans="13:13" x14ac:dyDescent="0.3">
      <c r="M38179" s="15"/>
    </row>
    <row r="38232" spans="13:13" ht="15" thickBot="1" x14ac:dyDescent="0.35"/>
    <row r="38233" spans="13:13" x14ac:dyDescent="0.3">
      <c r="M38233" s="15"/>
    </row>
    <row r="38286" spans="13:13" ht="15" thickBot="1" x14ac:dyDescent="0.35"/>
    <row r="38287" spans="13:13" x14ac:dyDescent="0.3">
      <c r="M38287" s="15"/>
    </row>
    <row r="38340" spans="13:13" ht="15" thickBot="1" x14ac:dyDescent="0.35"/>
    <row r="38341" spans="13:13" x14ac:dyDescent="0.3">
      <c r="M38341" s="15"/>
    </row>
    <row r="38394" spans="13:13" ht="15" thickBot="1" x14ac:dyDescent="0.35"/>
    <row r="38395" spans="13:13" x14ac:dyDescent="0.3">
      <c r="M38395" s="15"/>
    </row>
    <row r="38448" ht="15" thickBot="1" x14ac:dyDescent="0.35"/>
    <row r="38449" spans="13:13" x14ac:dyDescent="0.3">
      <c r="M38449" s="15"/>
    </row>
    <row r="38502" spans="13:13" ht="15" thickBot="1" x14ac:dyDescent="0.35"/>
    <row r="38503" spans="13:13" x14ac:dyDescent="0.3">
      <c r="M38503" s="15"/>
    </row>
    <row r="38556" spans="13:13" ht="15" thickBot="1" x14ac:dyDescent="0.35"/>
    <row r="38557" spans="13:13" x14ac:dyDescent="0.3">
      <c r="M38557" s="15"/>
    </row>
    <row r="38610" spans="13:13" ht="15" thickBot="1" x14ac:dyDescent="0.35"/>
    <row r="38611" spans="13:13" x14ac:dyDescent="0.3">
      <c r="M38611" s="15"/>
    </row>
    <row r="38664" spans="13:13" ht="15" thickBot="1" x14ac:dyDescent="0.35"/>
    <row r="38665" spans="13:13" x14ac:dyDescent="0.3">
      <c r="M38665" s="15"/>
    </row>
    <row r="38718" spans="13:13" ht="15" thickBot="1" x14ac:dyDescent="0.35"/>
    <row r="38719" spans="13:13" x14ac:dyDescent="0.3">
      <c r="M38719" s="15"/>
    </row>
    <row r="38772" spans="13:13" ht="15" thickBot="1" x14ac:dyDescent="0.35"/>
    <row r="38773" spans="13:13" x14ac:dyDescent="0.3">
      <c r="M38773" s="15"/>
    </row>
    <row r="38826" spans="13:13" ht="15" thickBot="1" x14ac:dyDescent="0.35"/>
    <row r="38827" spans="13:13" x14ac:dyDescent="0.3">
      <c r="M38827" s="15"/>
    </row>
    <row r="38880" ht="15" thickBot="1" x14ac:dyDescent="0.35"/>
    <row r="38881" spans="13:13" x14ac:dyDescent="0.3">
      <c r="M38881" s="15"/>
    </row>
    <row r="38934" spans="13:13" ht="15" thickBot="1" x14ac:dyDescent="0.35"/>
    <row r="38935" spans="13:13" x14ac:dyDescent="0.3">
      <c r="M38935" s="15"/>
    </row>
    <row r="38988" spans="13:13" ht="15" thickBot="1" x14ac:dyDescent="0.35"/>
    <row r="38989" spans="13:13" x14ac:dyDescent="0.3">
      <c r="M38989" s="15"/>
    </row>
    <row r="39042" spans="13:13" ht="15" thickBot="1" x14ac:dyDescent="0.35"/>
    <row r="39043" spans="13:13" x14ac:dyDescent="0.3">
      <c r="M39043" s="15"/>
    </row>
    <row r="39096" spans="13:13" ht="15" thickBot="1" x14ac:dyDescent="0.35"/>
    <row r="39097" spans="13:13" x14ac:dyDescent="0.3">
      <c r="M39097" s="15"/>
    </row>
    <row r="39150" spans="13:13" ht="15" thickBot="1" x14ac:dyDescent="0.35"/>
    <row r="39151" spans="13:13" x14ac:dyDescent="0.3">
      <c r="M39151" s="15"/>
    </row>
    <row r="39204" spans="13:13" ht="15" thickBot="1" x14ac:dyDescent="0.35"/>
    <row r="39205" spans="13:13" x14ac:dyDescent="0.3">
      <c r="M39205" s="15"/>
    </row>
    <row r="39258" spans="13:13" ht="15" thickBot="1" x14ac:dyDescent="0.35"/>
    <row r="39259" spans="13:13" x14ac:dyDescent="0.3">
      <c r="M39259" s="15"/>
    </row>
    <row r="39312" ht="15" thickBot="1" x14ac:dyDescent="0.35"/>
    <row r="39313" spans="13:13" x14ac:dyDescent="0.3">
      <c r="M39313" s="15"/>
    </row>
    <row r="39366" spans="13:13" ht="15" thickBot="1" x14ac:dyDescent="0.35"/>
    <row r="39367" spans="13:13" x14ac:dyDescent="0.3">
      <c r="M39367" s="15"/>
    </row>
    <row r="39420" spans="13:13" ht="15" thickBot="1" x14ac:dyDescent="0.35"/>
    <row r="39421" spans="13:13" x14ac:dyDescent="0.3">
      <c r="M39421" s="15"/>
    </row>
    <row r="39474" spans="13:13" ht="15" thickBot="1" x14ac:dyDescent="0.35"/>
    <row r="39475" spans="13:13" x14ac:dyDescent="0.3">
      <c r="M39475" s="15"/>
    </row>
    <row r="39528" spans="13:13" ht="15" thickBot="1" x14ac:dyDescent="0.35"/>
    <row r="39529" spans="13:13" x14ac:dyDescent="0.3">
      <c r="M39529" s="15"/>
    </row>
    <row r="39582" spans="13:13" ht="15" thickBot="1" x14ac:dyDescent="0.35"/>
    <row r="39583" spans="13:13" x14ac:dyDescent="0.3">
      <c r="M39583" s="15"/>
    </row>
    <row r="39636" spans="13:13" ht="15" thickBot="1" x14ac:dyDescent="0.35"/>
    <row r="39637" spans="13:13" x14ac:dyDescent="0.3">
      <c r="M39637" s="15"/>
    </row>
    <row r="39690" spans="13:13" ht="15" thickBot="1" x14ac:dyDescent="0.35"/>
    <row r="39691" spans="13:13" x14ac:dyDescent="0.3">
      <c r="M39691" s="15"/>
    </row>
    <row r="39744" ht="15" thickBot="1" x14ac:dyDescent="0.35"/>
    <row r="39745" spans="13:13" x14ac:dyDescent="0.3">
      <c r="M39745" s="15"/>
    </row>
    <row r="39798" spans="13:13" ht="15" thickBot="1" x14ac:dyDescent="0.35"/>
    <row r="39799" spans="13:13" x14ac:dyDescent="0.3">
      <c r="M39799" s="15"/>
    </row>
    <row r="39852" spans="13:13" ht="15" thickBot="1" x14ac:dyDescent="0.35"/>
    <row r="39853" spans="13:13" x14ac:dyDescent="0.3">
      <c r="M39853" s="15"/>
    </row>
    <row r="39906" spans="13:13" ht="15" thickBot="1" x14ac:dyDescent="0.35"/>
    <row r="39907" spans="13:13" x14ac:dyDescent="0.3">
      <c r="M39907" s="15"/>
    </row>
    <row r="39960" spans="13:13" ht="15" thickBot="1" x14ac:dyDescent="0.35"/>
    <row r="39961" spans="13:13" x14ac:dyDescent="0.3">
      <c r="M39961" s="15"/>
    </row>
    <row r="40014" spans="13:13" ht="15" thickBot="1" x14ac:dyDescent="0.35"/>
    <row r="40015" spans="13:13" x14ac:dyDescent="0.3">
      <c r="M40015" s="15"/>
    </row>
    <row r="40068" spans="13:13" ht="15" thickBot="1" x14ac:dyDescent="0.35"/>
    <row r="40069" spans="13:13" x14ac:dyDescent="0.3">
      <c r="M40069" s="15"/>
    </row>
    <row r="40122" spans="13:13" ht="15" thickBot="1" x14ac:dyDescent="0.35"/>
    <row r="40123" spans="13:13" x14ac:dyDescent="0.3">
      <c r="M40123" s="15"/>
    </row>
    <row r="40176" ht="15" thickBot="1" x14ac:dyDescent="0.35"/>
    <row r="40177" spans="13:13" x14ac:dyDescent="0.3">
      <c r="M40177" s="15"/>
    </row>
    <row r="40230" spans="13:13" ht="15" thickBot="1" x14ac:dyDescent="0.35"/>
    <row r="40231" spans="13:13" x14ac:dyDescent="0.3">
      <c r="M40231" s="15"/>
    </row>
    <row r="40284" spans="13:13" ht="15" thickBot="1" x14ac:dyDescent="0.35"/>
    <row r="40285" spans="13:13" x14ac:dyDescent="0.3">
      <c r="M40285" s="15"/>
    </row>
    <row r="40338" spans="13:13" ht="15" thickBot="1" x14ac:dyDescent="0.35"/>
    <row r="40339" spans="13:13" x14ac:dyDescent="0.3">
      <c r="M40339" s="15"/>
    </row>
    <row r="40392" spans="13:13" ht="15" thickBot="1" x14ac:dyDescent="0.35"/>
    <row r="40393" spans="13:13" x14ac:dyDescent="0.3">
      <c r="M40393" s="15"/>
    </row>
    <row r="40446" spans="13:13" ht="15" thickBot="1" x14ac:dyDescent="0.35"/>
    <row r="40447" spans="13:13" x14ac:dyDescent="0.3">
      <c r="M40447" s="15"/>
    </row>
    <row r="40500" spans="13:13" ht="15" thickBot="1" x14ac:dyDescent="0.35"/>
    <row r="40501" spans="13:13" x14ac:dyDescent="0.3">
      <c r="M40501" s="15"/>
    </row>
    <row r="40554" spans="13:13" ht="15" thickBot="1" x14ac:dyDescent="0.35"/>
    <row r="40555" spans="13:13" x14ac:dyDescent="0.3">
      <c r="M40555" s="15"/>
    </row>
    <row r="40608" ht="15" thickBot="1" x14ac:dyDescent="0.35"/>
    <row r="40609" spans="13:13" x14ac:dyDescent="0.3">
      <c r="M40609" s="15"/>
    </row>
    <row r="40662" spans="13:13" ht="15" thickBot="1" x14ac:dyDescent="0.35"/>
    <row r="40663" spans="13:13" x14ac:dyDescent="0.3">
      <c r="M40663" s="15"/>
    </row>
    <row r="40716" spans="13:13" ht="15" thickBot="1" x14ac:dyDescent="0.35"/>
    <row r="40717" spans="13:13" x14ac:dyDescent="0.3">
      <c r="M40717" s="15"/>
    </row>
    <row r="40770" spans="13:13" ht="15" thickBot="1" x14ac:dyDescent="0.35"/>
    <row r="40771" spans="13:13" x14ac:dyDescent="0.3">
      <c r="M40771" s="15"/>
    </row>
    <row r="40824" spans="13:13" ht="15" thickBot="1" x14ac:dyDescent="0.35"/>
    <row r="40825" spans="13:13" x14ac:dyDescent="0.3">
      <c r="M40825" s="15"/>
    </row>
    <row r="40878" spans="13:13" ht="15" thickBot="1" x14ac:dyDescent="0.35"/>
    <row r="40879" spans="13:13" x14ac:dyDescent="0.3">
      <c r="M40879" s="15"/>
    </row>
    <row r="40932" spans="13:13" ht="15" thickBot="1" x14ac:dyDescent="0.35"/>
    <row r="40933" spans="13:13" x14ac:dyDescent="0.3">
      <c r="M40933" s="15"/>
    </row>
    <row r="40986" spans="13:13" ht="15" thickBot="1" x14ac:dyDescent="0.35"/>
    <row r="40987" spans="13:13" x14ac:dyDescent="0.3">
      <c r="M40987" s="15"/>
    </row>
    <row r="41040" ht="15" thickBot="1" x14ac:dyDescent="0.35"/>
    <row r="41041" spans="13:13" x14ac:dyDescent="0.3">
      <c r="M41041" s="15"/>
    </row>
    <row r="41094" spans="13:13" ht="15" thickBot="1" x14ac:dyDescent="0.35"/>
    <row r="41095" spans="13:13" x14ac:dyDescent="0.3">
      <c r="M41095" s="15"/>
    </row>
    <row r="41148" spans="13:13" ht="15" thickBot="1" x14ac:dyDescent="0.35"/>
    <row r="41149" spans="13:13" x14ac:dyDescent="0.3">
      <c r="M41149" s="15"/>
    </row>
    <row r="41202" spans="13:13" ht="15" thickBot="1" x14ac:dyDescent="0.35"/>
    <row r="41203" spans="13:13" x14ac:dyDescent="0.3">
      <c r="M41203" s="15"/>
    </row>
    <row r="41256" spans="13:13" ht="15" thickBot="1" x14ac:dyDescent="0.35"/>
    <row r="41257" spans="13:13" x14ac:dyDescent="0.3">
      <c r="M41257" s="15"/>
    </row>
    <row r="41310" spans="13:13" ht="15" thickBot="1" x14ac:dyDescent="0.35"/>
    <row r="41311" spans="13:13" x14ac:dyDescent="0.3">
      <c r="M41311" s="15"/>
    </row>
    <row r="41364" spans="13:13" ht="15" thickBot="1" x14ac:dyDescent="0.35"/>
    <row r="41365" spans="13:13" x14ac:dyDescent="0.3">
      <c r="M41365" s="15"/>
    </row>
    <row r="41418" spans="13:13" ht="15" thickBot="1" x14ac:dyDescent="0.35"/>
    <row r="41419" spans="13:13" x14ac:dyDescent="0.3">
      <c r="M41419" s="15"/>
    </row>
    <row r="41472" ht="15" thickBot="1" x14ac:dyDescent="0.35"/>
    <row r="41473" spans="13:13" x14ac:dyDescent="0.3">
      <c r="M41473" s="15"/>
    </row>
    <row r="41526" spans="13:13" ht="15" thickBot="1" x14ac:dyDescent="0.35"/>
    <row r="41527" spans="13:13" x14ac:dyDescent="0.3">
      <c r="M41527" s="15"/>
    </row>
    <row r="41580" spans="13:13" ht="15" thickBot="1" x14ac:dyDescent="0.35"/>
    <row r="41581" spans="13:13" x14ac:dyDescent="0.3">
      <c r="M41581" s="15"/>
    </row>
    <row r="41634" spans="13:13" ht="15" thickBot="1" x14ac:dyDescent="0.35"/>
    <row r="41635" spans="13:13" x14ac:dyDescent="0.3">
      <c r="M41635" s="15"/>
    </row>
    <row r="41688" spans="13:13" ht="15" thickBot="1" x14ac:dyDescent="0.35"/>
    <row r="41689" spans="13:13" x14ac:dyDescent="0.3">
      <c r="M41689" s="15"/>
    </row>
    <row r="41742" spans="13:13" ht="15" thickBot="1" x14ac:dyDescent="0.35"/>
    <row r="41743" spans="13:13" x14ac:dyDescent="0.3">
      <c r="M41743" s="15"/>
    </row>
    <row r="41796" spans="13:13" ht="15" thickBot="1" x14ac:dyDescent="0.35"/>
    <row r="41797" spans="13:13" x14ac:dyDescent="0.3">
      <c r="M41797" s="15"/>
    </row>
    <row r="41850" spans="13:13" ht="15" thickBot="1" x14ac:dyDescent="0.35"/>
    <row r="41851" spans="13:13" x14ac:dyDescent="0.3">
      <c r="M41851" s="15"/>
    </row>
    <row r="41904" ht="15" thickBot="1" x14ac:dyDescent="0.35"/>
    <row r="41905" spans="13:13" x14ac:dyDescent="0.3">
      <c r="M41905" s="15"/>
    </row>
    <row r="41958" spans="13:13" ht="15" thickBot="1" x14ac:dyDescent="0.35"/>
    <row r="41959" spans="13:13" x14ac:dyDescent="0.3">
      <c r="M41959" s="15"/>
    </row>
    <row r="42012" spans="13:13" ht="15" thickBot="1" x14ac:dyDescent="0.35"/>
    <row r="42013" spans="13:13" x14ac:dyDescent="0.3">
      <c r="M42013" s="15"/>
    </row>
    <row r="42066" spans="13:13" ht="15" thickBot="1" x14ac:dyDescent="0.35"/>
    <row r="42067" spans="13:13" x14ac:dyDescent="0.3">
      <c r="M42067" s="15"/>
    </row>
    <row r="42120" spans="13:13" ht="15" thickBot="1" x14ac:dyDescent="0.35"/>
    <row r="42121" spans="13:13" x14ac:dyDescent="0.3">
      <c r="M42121" s="15"/>
    </row>
    <row r="42174" spans="13:13" ht="15" thickBot="1" x14ac:dyDescent="0.35"/>
    <row r="42175" spans="13:13" x14ac:dyDescent="0.3">
      <c r="M42175" s="15"/>
    </row>
    <row r="42228" spans="13:13" ht="15" thickBot="1" x14ac:dyDescent="0.35"/>
    <row r="42229" spans="13:13" x14ac:dyDescent="0.3">
      <c r="M42229" s="15"/>
    </row>
    <row r="42282" spans="13:13" ht="15" thickBot="1" x14ac:dyDescent="0.35"/>
    <row r="42283" spans="13:13" x14ac:dyDescent="0.3">
      <c r="M42283" s="15"/>
    </row>
    <row r="42336" ht="15" thickBot="1" x14ac:dyDescent="0.35"/>
    <row r="42337" spans="13:13" x14ac:dyDescent="0.3">
      <c r="M42337" s="15"/>
    </row>
    <row r="42390" spans="13:13" ht="15" thickBot="1" x14ac:dyDescent="0.35"/>
    <row r="42391" spans="13:13" x14ac:dyDescent="0.3">
      <c r="M42391" s="15"/>
    </row>
    <row r="42444" spans="13:13" ht="15" thickBot="1" x14ac:dyDescent="0.35"/>
    <row r="42445" spans="13:13" x14ac:dyDescent="0.3">
      <c r="M42445" s="15"/>
    </row>
    <row r="42498" spans="13:13" ht="15" thickBot="1" x14ac:dyDescent="0.35"/>
    <row r="42499" spans="13:13" x14ac:dyDescent="0.3">
      <c r="M42499" s="15"/>
    </row>
    <row r="42552" spans="13:13" ht="15" thickBot="1" x14ac:dyDescent="0.35"/>
    <row r="42553" spans="13:13" x14ac:dyDescent="0.3">
      <c r="M42553" s="15"/>
    </row>
    <row r="42606" spans="13:13" ht="15" thickBot="1" x14ac:dyDescent="0.35"/>
    <row r="42607" spans="13:13" x14ac:dyDescent="0.3">
      <c r="M42607" s="15"/>
    </row>
    <row r="42660" spans="13:13" ht="15" thickBot="1" x14ac:dyDescent="0.35"/>
    <row r="42661" spans="13:13" x14ac:dyDescent="0.3">
      <c r="M42661" s="15"/>
    </row>
    <row r="42714" spans="13:13" ht="15" thickBot="1" x14ac:dyDescent="0.35"/>
    <row r="42715" spans="13:13" x14ac:dyDescent="0.3">
      <c r="M42715" s="15"/>
    </row>
    <row r="42768" ht="15" thickBot="1" x14ac:dyDescent="0.35"/>
    <row r="42769" spans="13:13" x14ac:dyDescent="0.3">
      <c r="M42769" s="15"/>
    </row>
    <row r="42822" spans="13:13" ht="15" thickBot="1" x14ac:dyDescent="0.35"/>
    <row r="42823" spans="13:13" x14ac:dyDescent="0.3">
      <c r="M42823" s="15"/>
    </row>
    <row r="42876" spans="13:13" ht="15" thickBot="1" x14ac:dyDescent="0.35"/>
    <row r="42877" spans="13:13" x14ac:dyDescent="0.3">
      <c r="M42877" s="15"/>
    </row>
    <row r="42930" spans="13:13" ht="15" thickBot="1" x14ac:dyDescent="0.35"/>
    <row r="42931" spans="13:13" x14ac:dyDescent="0.3">
      <c r="M42931" s="15"/>
    </row>
    <row r="42984" spans="13:13" ht="15" thickBot="1" x14ac:dyDescent="0.35"/>
    <row r="42985" spans="13:13" x14ac:dyDescent="0.3">
      <c r="M42985" s="15"/>
    </row>
    <row r="43038" spans="13:13" ht="15" thickBot="1" x14ac:dyDescent="0.35"/>
    <row r="43039" spans="13:13" x14ac:dyDescent="0.3">
      <c r="M43039" s="15"/>
    </row>
    <row r="43092" spans="13:13" ht="15" thickBot="1" x14ac:dyDescent="0.35"/>
    <row r="43093" spans="13:13" x14ac:dyDescent="0.3">
      <c r="M43093" s="15"/>
    </row>
    <row r="43146" spans="13:13" ht="15" thickBot="1" x14ac:dyDescent="0.35"/>
    <row r="43147" spans="13:13" x14ac:dyDescent="0.3">
      <c r="M43147" s="15"/>
    </row>
    <row r="43200" ht="15" thickBot="1" x14ac:dyDescent="0.35"/>
    <row r="43201" spans="13:13" x14ac:dyDescent="0.3">
      <c r="M43201" s="15"/>
    </row>
    <row r="43254" spans="13:13" ht="15" thickBot="1" x14ac:dyDescent="0.35"/>
    <row r="43255" spans="13:13" x14ac:dyDescent="0.3">
      <c r="M43255" s="15"/>
    </row>
    <row r="43308" spans="13:13" ht="15" thickBot="1" x14ac:dyDescent="0.35"/>
    <row r="43309" spans="13:13" x14ac:dyDescent="0.3">
      <c r="M43309" s="15"/>
    </row>
    <row r="43362" spans="13:13" ht="15" thickBot="1" x14ac:dyDescent="0.35"/>
    <row r="43363" spans="13:13" x14ac:dyDescent="0.3">
      <c r="M43363" s="15"/>
    </row>
    <row r="43416" spans="13:13" ht="15" thickBot="1" x14ac:dyDescent="0.35"/>
    <row r="43417" spans="13:13" x14ac:dyDescent="0.3">
      <c r="M43417" s="15"/>
    </row>
    <row r="43470" spans="13:13" ht="15" thickBot="1" x14ac:dyDescent="0.35"/>
    <row r="43471" spans="13:13" x14ac:dyDescent="0.3">
      <c r="M43471" s="15"/>
    </row>
    <row r="43524" spans="13:13" ht="15" thickBot="1" x14ac:dyDescent="0.35"/>
    <row r="43525" spans="13:13" x14ac:dyDescent="0.3">
      <c r="M43525" s="15"/>
    </row>
    <row r="43578" spans="13:13" ht="15" thickBot="1" x14ac:dyDescent="0.35"/>
    <row r="43579" spans="13:13" x14ac:dyDescent="0.3">
      <c r="M43579" s="15"/>
    </row>
    <row r="43632" ht="15" thickBot="1" x14ac:dyDescent="0.35"/>
    <row r="43633" spans="13:13" x14ac:dyDescent="0.3">
      <c r="M43633" s="15"/>
    </row>
    <row r="43686" spans="13:13" ht="15" thickBot="1" x14ac:dyDescent="0.35"/>
    <row r="43687" spans="13:13" x14ac:dyDescent="0.3">
      <c r="M43687" s="15"/>
    </row>
    <row r="43740" spans="13:13" ht="15" thickBot="1" x14ac:dyDescent="0.35"/>
    <row r="43741" spans="13:13" x14ac:dyDescent="0.3">
      <c r="M43741" s="15"/>
    </row>
    <row r="43794" spans="13:13" ht="15" thickBot="1" x14ac:dyDescent="0.35"/>
    <row r="43795" spans="13:13" x14ac:dyDescent="0.3">
      <c r="M43795" s="15"/>
    </row>
    <row r="43848" spans="13:13" ht="15" thickBot="1" x14ac:dyDescent="0.35"/>
    <row r="43849" spans="13:13" x14ac:dyDescent="0.3">
      <c r="M43849" s="15"/>
    </row>
    <row r="43902" spans="13:13" ht="15" thickBot="1" x14ac:dyDescent="0.35"/>
    <row r="43903" spans="13:13" x14ac:dyDescent="0.3">
      <c r="M43903" s="15"/>
    </row>
    <row r="43956" spans="13:13" ht="15" thickBot="1" x14ac:dyDescent="0.35"/>
    <row r="43957" spans="13:13" x14ac:dyDescent="0.3">
      <c r="M43957" s="15"/>
    </row>
    <row r="44010" spans="13:13" ht="15" thickBot="1" x14ac:dyDescent="0.35"/>
    <row r="44011" spans="13:13" x14ac:dyDescent="0.3">
      <c r="M44011" s="15"/>
    </row>
    <row r="44064" ht="15" thickBot="1" x14ac:dyDescent="0.35"/>
    <row r="44065" spans="13:13" x14ac:dyDescent="0.3">
      <c r="M44065" s="15"/>
    </row>
    <row r="44118" spans="13:13" ht="15" thickBot="1" x14ac:dyDescent="0.35"/>
    <row r="44119" spans="13:13" x14ac:dyDescent="0.3">
      <c r="M44119" s="15"/>
    </row>
    <row r="44172" spans="13:13" ht="15" thickBot="1" x14ac:dyDescent="0.35"/>
    <row r="44173" spans="13:13" x14ac:dyDescent="0.3">
      <c r="M44173" s="15"/>
    </row>
    <row r="44226" spans="13:13" ht="15" thickBot="1" x14ac:dyDescent="0.35"/>
    <row r="44227" spans="13:13" x14ac:dyDescent="0.3">
      <c r="M44227" s="15"/>
    </row>
    <row r="44280" spans="13:13" ht="15" thickBot="1" x14ac:dyDescent="0.35"/>
    <row r="44281" spans="13:13" x14ac:dyDescent="0.3">
      <c r="M44281" s="15"/>
    </row>
    <row r="44334" spans="13:13" ht="15" thickBot="1" x14ac:dyDescent="0.35"/>
    <row r="44335" spans="13:13" x14ac:dyDescent="0.3">
      <c r="M44335" s="15"/>
    </row>
    <row r="44388" spans="13:13" ht="15" thickBot="1" x14ac:dyDescent="0.35"/>
    <row r="44389" spans="13:13" x14ac:dyDescent="0.3">
      <c r="M44389" s="15"/>
    </row>
    <row r="44442" spans="13:13" ht="15" thickBot="1" x14ac:dyDescent="0.35"/>
    <row r="44443" spans="13:13" x14ac:dyDescent="0.3">
      <c r="M44443" s="15"/>
    </row>
    <row r="44496" ht="15" thickBot="1" x14ac:dyDescent="0.35"/>
    <row r="44497" spans="13:13" x14ac:dyDescent="0.3">
      <c r="M44497" s="15"/>
    </row>
    <row r="44550" spans="13:13" ht="15" thickBot="1" x14ac:dyDescent="0.35"/>
    <row r="44551" spans="13:13" x14ac:dyDescent="0.3">
      <c r="M44551" s="15"/>
    </row>
    <row r="44604" spans="13:13" ht="15" thickBot="1" x14ac:dyDescent="0.35"/>
    <row r="44605" spans="13:13" x14ac:dyDescent="0.3">
      <c r="M44605" s="15"/>
    </row>
    <row r="44658" spans="13:13" ht="15" thickBot="1" x14ac:dyDescent="0.35"/>
    <row r="44659" spans="13:13" x14ac:dyDescent="0.3">
      <c r="M44659" s="15"/>
    </row>
    <row r="44712" spans="13:13" ht="15" thickBot="1" x14ac:dyDescent="0.35"/>
    <row r="44713" spans="13:13" x14ac:dyDescent="0.3">
      <c r="M44713" s="15"/>
    </row>
    <row r="44766" spans="13:13" ht="15" thickBot="1" x14ac:dyDescent="0.35"/>
    <row r="44767" spans="13:13" x14ac:dyDescent="0.3">
      <c r="M44767" s="15"/>
    </row>
    <row r="44820" spans="13:13" ht="15" thickBot="1" x14ac:dyDescent="0.35"/>
    <row r="44821" spans="13:13" x14ac:dyDescent="0.3">
      <c r="M44821" s="15"/>
    </row>
    <row r="44874" spans="13:13" ht="15" thickBot="1" x14ac:dyDescent="0.35"/>
    <row r="44875" spans="13:13" x14ac:dyDescent="0.3">
      <c r="M44875" s="15"/>
    </row>
    <row r="44928" ht="15" thickBot="1" x14ac:dyDescent="0.35"/>
    <row r="44929" spans="13:13" x14ac:dyDescent="0.3">
      <c r="M44929" s="15"/>
    </row>
    <row r="44982" spans="13:13" ht="15" thickBot="1" x14ac:dyDescent="0.35"/>
    <row r="44983" spans="13:13" x14ac:dyDescent="0.3">
      <c r="M44983" s="15"/>
    </row>
    <row r="45036" spans="13:13" ht="15" thickBot="1" x14ac:dyDescent="0.35"/>
    <row r="45037" spans="13:13" x14ac:dyDescent="0.3">
      <c r="M45037" s="15"/>
    </row>
    <row r="45090" spans="13:13" ht="15" thickBot="1" x14ac:dyDescent="0.35"/>
    <row r="45091" spans="13:13" x14ac:dyDescent="0.3">
      <c r="M45091" s="15"/>
    </row>
    <row r="45144" spans="13:13" ht="15" thickBot="1" x14ac:dyDescent="0.35"/>
    <row r="45145" spans="13:13" x14ac:dyDescent="0.3">
      <c r="M45145" s="15"/>
    </row>
    <row r="45198" spans="13:13" ht="15" thickBot="1" x14ac:dyDescent="0.35"/>
    <row r="45199" spans="13:13" x14ac:dyDescent="0.3">
      <c r="M45199" s="15"/>
    </row>
    <row r="45252" spans="13:13" ht="15" thickBot="1" x14ac:dyDescent="0.35"/>
    <row r="45253" spans="13:13" x14ac:dyDescent="0.3">
      <c r="M45253" s="15"/>
    </row>
    <row r="45306" spans="13:13" ht="15" thickBot="1" x14ac:dyDescent="0.35"/>
    <row r="45307" spans="13:13" x14ac:dyDescent="0.3">
      <c r="M45307" s="15"/>
    </row>
    <row r="45360" ht="15" thickBot="1" x14ac:dyDescent="0.35"/>
    <row r="45361" spans="13:13" x14ac:dyDescent="0.3">
      <c r="M45361" s="15"/>
    </row>
    <row r="45414" spans="13:13" ht="15" thickBot="1" x14ac:dyDescent="0.35"/>
    <row r="45415" spans="13:13" x14ac:dyDescent="0.3">
      <c r="M45415" s="15"/>
    </row>
    <row r="45468" spans="13:13" ht="15" thickBot="1" x14ac:dyDescent="0.35"/>
    <row r="45469" spans="13:13" x14ac:dyDescent="0.3">
      <c r="M45469" s="15"/>
    </row>
    <row r="45522" spans="13:13" ht="15" thickBot="1" x14ac:dyDescent="0.35"/>
    <row r="45523" spans="13:13" x14ac:dyDescent="0.3">
      <c r="M45523" s="15"/>
    </row>
    <row r="45576" spans="13:13" ht="15" thickBot="1" x14ac:dyDescent="0.35"/>
    <row r="45577" spans="13:13" x14ac:dyDescent="0.3">
      <c r="M45577" s="15"/>
    </row>
    <row r="45630" spans="13:13" ht="15" thickBot="1" x14ac:dyDescent="0.35"/>
    <row r="45631" spans="13:13" x14ac:dyDescent="0.3">
      <c r="M45631" s="15"/>
    </row>
    <row r="45684" spans="13:13" ht="15" thickBot="1" x14ac:dyDescent="0.35"/>
    <row r="45685" spans="13:13" x14ac:dyDescent="0.3">
      <c r="M45685" s="15"/>
    </row>
    <row r="45738" spans="13:13" ht="15" thickBot="1" x14ac:dyDescent="0.35"/>
    <row r="45739" spans="13:13" x14ac:dyDescent="0.3">
      <c r="M45739" s="15"/>
    </row>
    <row r="45792" ht="15" thickBot="1" x14ac:dyDescent="0.35"/>
    <row r="45793" spans="13:13" x14ac:dyDescent="0.3">
      <c r="M45793" s="15"/>
    </row>
    <row r="45846" spans="13:13" ht="15" thickBot="1" x14ac:dyDescent="0.35"/>
    <row r="45847" spans="13:13" x14ac:dyDescent="0.3">
      <c r="M45847" s="15"/>
    </row>
    <row r="45900" spans="13:13" ht="15" thickBot="1" x14ac:dyDescent="0.35"/>
    <row r="45901" spans="13:13" x14ac:dyDescent="0.3">
      <c r="M45901" s="15"/>
    </row>
    <row r="45954" spans="13:13" ht="15" thickBot="1" x14ac:dyDescent="0.35"/>
    <row r="45955" spans="13:13" x14ac:dyDescent="0.3">
      <c r="M45955" s="15"/>
    </row>
    <row r="46008" spans="13:13" ht="15" thickBot="1" x14ac:dyDescent="0.35"/>
    <row r="46009" spans="13:13" x14ac:dyDescent="0.3">
      <c r="M46009" s="15"/>
    </row>
    <row r="46062" spans="13:13" ht="15" thickBot="1" x14ac:dyDescent="0.35"/>
    <row r="46063" spans="13:13" x14ac:dyDescent="0.3">
      <c r="M46063" s="15"/>
    </row>
    <row r="46116" spans="13:13" ht="15" thickBot="1" x14ac:dyDescent="0.35"/>
    <row r="46117" spans="13:13" x14ac:dyDescent="0.3">
      <c r="M46117" s="15"/>
    </row>
    <row r="46170" spans="13:13" ht="15" thickBot="1" x14ac:dyDescent="0.35"/>
    <row r="46171" spans="13:13" x14ac:dyDescent="0.3">
      <c r="M46171" s="15"/>
    </row>
    <row r="46224" ht="15" thickBot="1" x14ac:dyDescent="0.35"/>
    <row r="46225" spans="13:13" x14ac:dyDescent="0.3">
      <c r="M46225" s="15"/>
    </row>
    <row r="46278" spans="13:13" ht="15" thickBot="1" x14ac:dyDescent="0.35"/>
    <row r="46279" spans="13:13" x14ac:dyDescent="0.3">
      <c r="M46279" s="15"/>
    </row>
    <row r="46332" spans="13:13" ht="15" thickBot="1" x14ac:dyDescent="0.35"/>
    <row r="46333" spans="13:13" x14ac:dyDescent="0.3">
      <c r="M46333" s="15"/>
    </row>
    <row r="46386" spans="13:13" ht="15" thickBot="1" x14ac:dyDescent="0.35"/>
    <row r="46387" spans="13:13" x14ac:dyDescent="0.3">
      <c r="M46387" s="15"/>
    </row>
    <row r="46440" spans="13:13" ht="15" thickBot="1" x14ac:dyDescent="0.35"/>
    <row r="46441" spans="13:13" x14ac:dyDescent="0.3">
      <c r="M46441" s="15"/>
    </row>
    <row r="46494" spans="13:13" ht="15" thickBot="1" x14ac:dyDescent="0.35"/>
    <row r="46495" spans="13:13" x14ac:dyDescent="0.3">
      <c r="M46495" s="15"/>
    </row>
    <row r="46548" spans="13:13" ht="15" thickBot="1" x14ac:dyDescent="0.35"/>
    <row r="46549" spans="13:13" x14ac:dyDescent="0.3">
      <c r="M46549" s="15"/>
    </row>
    <row r="46602" spans="13:13" ht="15" thickBot="1" x14ac:dyDescent="0.35"/>
    <row r="46603" spans="13:13" x14ac:dyDescent="0.3">
      <c r="M46603" s="15"/>
    </row>
    <row r="46656" ht="15" thickBot="1" x14ac:dyDescent="0.35"/>
    <row r="46657" spans="13:13" x14ac:dyDescent="0.3">
      <c r="M46657" s="15"/>
    </row>
    <row r="46710" spans="13:13" ht="15" thickBot="1" x14ac:dyDescent="0.35"/>
    <row r="46711" spans="13:13" x14ac:dyDescent="0.3">
      <c r="M46711" s="15"/>
    </row>
    <row r="46764" spans="13:13" ht="15" thickBot="1" x14ac:dyDescent="0.35"/>
    <row r="46765" spans="13:13" x14ac:dyDescent="0.3">
      <c r="M46765" s="15"/>
    </row>
    <row r="46818" spans="13:13" ht="15" thickBot="1" x14ac:dyDescent="0.35"/>
    <row r="46819" spans="13:13" x14ac:dyDescent="0.3">
      <c r="M46819" s="15"/>
    </row>
    <row r="46872" spans="13:13" ht="15" thickBot="1" x14ac:dyDescent="0.35"/>
    <row r="46873" spans="13:13" x14ac:dyDescent="0.3">
      <c r="M46873" s="15"/>
    </row>
    <row r="46926" spans="13:13" ht="15" thickBot="1" x14ac:dyDescent="0.35"/>
    <row r="46927" spans="13:13" x14ac:dyDescent="0.3">
      <c r="M46927" s="15"/>
    </row>
    <row r="46980" spans="13:13" ht="15" thickBot="1" x14ac:dyDescent="0.35"/>
    <row r="46981" spans="13:13" x14ac:dyDescent="0.3">
      <c r="M46981" s="15"/>
    </row>
    <row r="47034" spans="13:13" ht="15" thickBot="1" x14ac:dyDescent="0.35"/>
    <row r="47035" spans="13:13" x14ac:dyDescent="0.3">
      <c r="M47035" s="15"/>
    </row>
    <row r="47088" ht="15" thickBot="1" x14ac:dyDescent="0.35"/>
    <row r="47089" spans="13:13" x14ac:dyDescent="0.3">
      <c r="M47089" s="15"/>
    </row>
    <row r="47142" spans="13:13" ht="15" thickBot="1" x14ac:dyDescent="0.35"/>
    <row r="47143" spans="13:13" x14ac:dyDescent="0.3">
      <c r="M47143" s="15"/>
    </row>
    <row r="47196" spans="13:13" ht="15" thickBot="1" x14ac:dyDescent="0.35"/>
    <row r="47197" spans="13:13" x14ac:dyDescent="0.3">
      <c r="M47197" s="15"/>
    </row>
    <row r="47250" spans="13:13" ht="15" thickBot="1" x14ac:dyDescent="0.35"/>
    <row r="47251" spans="13:13" x14ac:dyDescent="0.3">
      <c r="M47251" s="15"/>
    </row>
    <row r="47304" spans="13:13" ht="15" thickBot="1" x14ac:dyDescent="0.35"/>
    <row r="47305" spans="13:13" x14ac:dyDescent="0.3">
      <c r="M47305" s="15"/>
    </row>
    <row r="47358" spans="13:13" ht="15" thickBot="1" x14ac:dyDescent="0.35"/>
    <row r="47359" spans="13:13" x14ac:dyDescent="0.3">
      <c r="M47359" s="15"/>
    </row>
    <row r="47412" spans="13:13" ht="15" thickBot="1" x14ac:dyDescent="0.35"/>
    <row r="47413" spans="13:13" x14ac:dyDescent="0.3">
      <c r="M47413" s="15"/>
    </row>
    <row r="47466" spans="13:13" ht="15" thickBot="1" x14ac:dyDescent="0.35"/>
    <row r="47467" spans="13:13" x14ac:dyDescent="0.3">
      <c r="M47467" s="15"/>
    </row>
    <row r="47520" ht="15" thickBot="1" x14ac:dyDescent="0.35"/>
    <row r="47521" spans="13:13" x14ac:dyDescent="0.3">
      <c r="M47521" s="15"/>
    </row>
    <row r="47574" spans="13:13" ht="15" thickBot="1" x14ac:dyDescent="0.35"/>
    <row r="47575" spans="13:13" x14ac:dyDescent="0.3">
      <c r="M47575" s="15"/>
    </row>
    <row r="47628" spans="13:13" ht="15" thickBot="1" x14ac:dyDescent="0.35"/>
    <row r="47629" spans="13:13" x14ac:dyDescent="0.3">
      <c r="M47629" s="15"/>
    </row>
    <row r="47682" spans="13:13" ht="15" thickBot="1" x14ac:dyDescent="0.35"/>
    <row r="47683" spans="13:13" x14ac:dyDescent="0.3">
      <c r="M47683" s="15"/>
    </row>
    <row r="47736" spans="13:13" ht="15" thickBot="1" x14ac:dyDescent="0.35"/>
    <row r="47737" spans="13:13" x14ac:dyDescent="0.3">
      <c r="M47737" s="15"/>
    </row>
    <row r="47790" spans="13:13" ht="15" thickBot="1" x14ac:dyDescent="0.35"/>
    <row r="47791" spans="13:13" x14ac:dyDescent="0.3">
      <c r="M47791" s="15"/>
    </row>
    <row r="47844" spans="13:13" ht="15" thickBot="1" x14ac:dyDescent="0.35"/>
    <row r="47845" spans="13:13" x14ac:dyDescent="0.3">
      <c r="M47845" s="15"/>
    </row>
    <row r="47898" spans="13:13" ht="15" thickBot="1" x14ac:dyDescent="0.35"/>
    <row r="47899" spans="13:13" x14ac:dyDescent="0.3">
      <c r="M47899" s="15"/>
    </row>
    <row r="47952" ht="15" thickBot="1" x14ac:dyDescent="0.35"/>
    <row r="47953" spans="13:13" x14ac:dyDescent="0.3">
      <c r="M47953" s="15"/>
    </row>
    <row r="48006" spans="13:13" ht="15" thickBot="1" x14ac:dyDescent="0.35"/>
    <row r="48007" spans="13:13" x14ac:dyDescent="0.3">
      <c r="M48007" s="15"/>
    </row>
    <row r="48060" spans="13:13" ht="15" thickBot="1" x14ac:dyDescent="0.35"/>
    <row r="48061" spans="13:13" x14ac:dyDescent="0.3">
      <c r="M48061" s="15"/>
    </row>
    <row r="48114" spans="13:13" ht="15" thickBot="1" x14ac:dyDescent="0.35"/>
    <row r="48115" spans="13:13" x14ac:dyDescent="0.3">
      <c r="M48115" s="15"/>
    </row>
    <row r="48168" spans="13:13" ht="15" thickBot="1" x14ac:dyDescent="0.35"/>
    <row r="48169" spans="13:13" x14ac:dyDescent="0.3">
      <c r="M48169" s="15"/>
    </row>
    <row r="48222" spans="13:13" ht="15" thickBot="1" x14ac:dyDescent="0.35"/>
    <row r="48223" spans="13:13" x14ac:dyDescent="0.3">
      <c r="M48223" s="15"/>
    </row>
    <row r="48276" spans="13:13" ht="15" thickBot="1" x14ac:dyDescent="0.35"/>
    <row r="48277" spans="13:13" x14ac:dyDescent="0.3">
      <c r="M48277" s="15"/>
    </row>
    <row r="48330" spans="13:13" ht="15" thickBot="1" x14ac:dyDescent="0.35"/>
    <row r="48331" spans="13:13" x14ac:dyDescent="0.3">
      <c r="M48331" s="15"/>
    </row>
    <row r="48384" ht="15" thickBot="1" x14ac:dyDescent="0.35"/>
    <row r="48385" spans="13:13" x14ac:dyDescent="0.3">
      <c r="M48385" s="15"/>
    </row>
    <row r="48438" spans="13:13" ht="15" thickBot="1" x14ac:dyDescent="0.35"/>
    <row r="48439" spans="13:13" x14ac:dyDescent="0.3">
      <c r="M48439" s="15"/>
    </row>
    <row r="48492" spans="13:13" ht="15" thickBot="1" x14ac:dyDescent="0.35"/>
    <row r="48493" spans="13:13" x14ac:dyDescent="0.3">
      <c r="M48493" s="15"/>
    </row>
    <row r="48546" spans="13:13" ht="15" thickBot="1" x14ac:dyDescent="0.35"/>
    <row r="48547" spans="13:13" x14ac:dyDescent="0.3">
      <c r="M48547" s="15"/>
    </row>
    <row r="48600" spans="13:13" ht="15" thickBot="1" x14ac:dyDescent="0.35"/>
    <row r="48601" spans="13:13" x14ac:dyDescent="0.3">
      <c r="M48601" s="15"/>
    </row>
    <row r="48654" spans="13:13" ht="15" thickBot="1" x14ac:dyDescent="0.35"/>
    <row r="48655" spans="13:13" x14ac:dyDescent="0.3">
      <c r="M48655" s="15"/>
    </row>
    <row r="48708" spans="13:13" ht="15" thickBot="1" x14ac:dyDescent="0.35"/>
    <row r="48709" spans="13:13" x14ac:dyDescent="0.3">
      <c r="M48709" s="15"/>
    </row>
    <row r="48762" spans="13:13" ht="15" thickBot="1" x14ac:dyDescent="0.35"/>
    <row r="48763" spans="13:13" x14ac:dyDescent="0.3">
      <c r="M48763" s="15"/>
    </row>
    <row r="48816" ht="15" thickBot="1" x14ac:dyDescent="0.35"/>
    <row r="48817" spans="13:13" x14ac:dyDescent="0.3">
      <c r="M48817" s="15"/>
    </row>
    <row r="48870" spans="13:13" ht="15" thickBot="1" x14ac:dyDescent="0.35"/>
    <row r="48871" spans="13:13" x14ac:dyDescent="0.3">
      <c r="M48871" s="15"/>
    </row>
    <row r="48924" spans="13:13" ht="15" thickBot="1" x14ac:dyDescent="0.35"/>
    <row r="48925" spans="13:13" x14ac:dyDescent="0.3">
      <c r="M48925" s="15"/>
    </row>
    <row r="48978" spans="13:13" ht="15" thickBot="1" x14ac:dyDescent="0.35"/>
    <row r="48979" spans="13:13" x14ac:dyDescent="0.3">
      <c r="M48979" s="15"/>
    </row>
    <row r="49032" spans="13:13" ht="15" thickBot="1" x14ac:dyDescent="0.35"/>
    <row r="49033" spans="13:13" x14ac:dyDescent="0.3">
      <c r="M49033" s="15"/>
    </row>
    <row r="49086" spans="13:13" ht="15" thickBot="1" x14ac:dyDescent="0.35"/>
    <row r="49087" spans="13:13" x14ac:dyDescent="0.3">
      <c r="M49087" s="15"/>
    </row>
    <row r="49140" spans="13:13" ht="15" thickBot="1" x14ac:dyDescent="0.35"/>
    <row r="49141" spans="13:13" x14ac:dyDescent="0.3">
      <c r="M49141" s="15"/>
    </row>
    <row r="49194" spans="13:13" ht="15" thickBot="1" x14ac:dyDescent="0.35"/>
    <row r="49195" spans="13:13" x14ac:dyDescent="0.3">
      <c r="M49195" s="15"/>
    </row>
    <row r="49248" ht="15" thickBot="1" x14ac:dyDescent="0.35"/>
    <row r="49249" spans="13:13" x14ac:dyDescent="0.3">
      <c r="M49249" s="15"/>
    </row>
    <row r="49302" spans="13:13" ht="15" thickBot="1" x14ac:dyDescent="0.35"/>
    <row r="49303" spans="13:13" x14ac:dyDescent="0.3">
      <c r="M49303" s="15"/>
    </row>
    <row r="49356" spans="13:13" ht="15" thickBot="1" x14ac:dyDescent="0.35"/>
    <row r="49357" spans="13:13" x14ac:dyDescent="0.3">
      <c r="M49357" s="15"/>
    </row>
    <row r="49410" spans="13:13" ht="15" thickBot="1" x14ac:dyDescent="0.35"/>
    <row r="49411" spans="13:13" x14ac:dyDescent="0.3">
      <c r="M49411" s="15"/>
    </row>
    <row r="49464" spans="13:13" ht="15" thickBot="1" x14ac:dyDescent="0.35"/>
    <row r="49465" spans="13:13" x14ac:dyDescent="0.3">
      <c r="M49465" s="15"/>
    </row>
    <row r="49518" spans="13:13" ht="15" thickBot="1" x14ac:dyDescent="0.35"/>
    <row r="49519" spans="13:13" x14ac:dyDescent="0.3">
      <c r="M49519" s="15"/>
    </row>
    <row r="49572" spans="13:13" ht="15" thickBot="1" x14ac:dyDescent="0.35"/>
    <row r="49573" spans="13:13" x14ac:dyDescent="0.3">
      <c r="M49573" s="15"/>
    </row>
    <row r="49626" spans="13:13" ht="15" thickBot="1" x14ac:dyDescent="0.35"/>
    <row r="49627" spans="13:13" x14ac:dyDescent="0.3">
      <c r="M49627" s="15"/>
    </row>
    <row r="49680" ht="15" thickBot="1" x14ac:dyDescent="0.35"/>
    <row r="49681" spans="13:13" x14ac:dyDescent="0.3">
      <c r="M49681" s="15"/>
    </row>
    <row r="49734" spans="13:13" ht="15" thickBot="1" x14ac:dyDescent="0.35"/>
    <row r="49735" spans="13:13" x14ac:dyDescent="0.3">
      <c r="M49735" s="15"/>
    </row>
    <row r="49788" spans="13:13" ht="15" thickBot="1" x14ac:dyDescent="0.35"/>
    <row r="49789" spans="13:13" x14ac:dyDescent="0.3">
      <c r="M49789" s="15"/>
    </row>
    <row r="49842" spans="13:13" ht="15" thickBot="1" x14ac:dyDescent="0.35"/>
    <row r="49843" spans="13:13" x14ac:dyDescent="0.3">
      <c r="M49843" s="15"/>
    </row>
    <row r="49896" spans="13:13" ht="15" thickBot="1" x14ac:dyDescent="0.35"/>
    <row r="49897" spans="13:13" x14ac:dyDescent="0.3">
      <c r="M49897" s="15"/>
    </row>
    <row r="49950" spans="13:13" ht="15" thickBot="1" x14ac:dyDescent="0.35"/>
    <row r="49951" spans="13:13" x14ac:dyDescent="0.3">
      <c r="M49951" s="15"/>
    </row>
    <row r="50004" spans="13:13" ht="15" thickBot="1" x14ac:dyDescent="0.35"/>
    <row r="50005" spans="13:13" x14ac:dyDescent="0.3">
      <c r="M50005" s="15"/>
    </row>
    <row r="50058" spans="13:13" ht="15" thickBot="1" x14ac:dyDescent="0.35"/>
    <row r="50059" spans="13:13" x14ac:dyDescent="0.3">
      <c r="M50059" s="15"/>
    </row>
    <row r="50112" ht="15" thickBot="1" x14ac:dyDescent="0.35"/>
    <row r="50113" spans="13:13" x14ac:dyDescent="0.3">
      <c r="M50113" s="15"/>
    </row>
    <row r="50166" spans="13:13" ht="15" thickBot="1" x14ac:dyDescent="0.35"/>
    <row r="50167" spans="13:13" x14ac:dyDescent="0.3">
      <c r="M50167" s="15"/>
    </row>
    <row r="50220" spans="13:13" ht="15" thickBot="1" x14ac:dyDescent="0.35"/>
    <row r="50221" spans="13:13" x14ac:dyDescent="0.3">
      <c r="M50221" s="15"/>
    </row>
    <row r="50274" spans="13:13" ht="15" thickBot="1" x14ac:dyDescent="0.35"/>
    <row r="50275" spans="13:13" x14ac:dyDescent="0.3">
      <c r="M50275" s="15"/>
    </row>
    <row r="50328" spans="13:13" ht="15" thickBot="1" x14ac:dyDescent="0.35"/>
    <row r="50329" spans="13:13" x14ac:dyDescent="0.3">
      <c r="M50329" s="15"/>
    </row>
    <row r="50382" spans="13:13" ht="15" thickBot="1" x14ac:dyDescent="0.35"/>
    <row r="50383" spans="13:13" x14ac:dyDescent="0.3">
      <c r="M50383" s="15"/>
    </row>
    <row r="50436" spans="13:13" ht="15" thickBot="1" x14ac:dyDescent="0.35"/>
    <row r="50437" spans="13:13" x14ac:dyDescent="0.3">
      <c r="M50437" s="15"/>
    </row>
    <row r="50490" spans="13:13" ht="15" thickBot="1" x14ac:dyDescent="0.35"/>
    <row r="50491" spans="13:13" x14ac:dyDescent="0.3">
      <c r="M50491" s="15"/>
    </row>
    <row r="50544" ht="15" thickBot="1" x14ac:dyDescent="0.35"/>
    <row r="50545" spans="13:13" x14ac:dyDescent="0.3">
      <c r="M50545" s="15"/>
    </row>
    <row r="50598" spans="13:13" ht="15" thickBot="1" x14ac:dyDescent="0.35"/>
    <row r="50599" spans="13:13" x14ac:dyDescent="0.3">
      <c r="M50599" s="15"/>
    </row>
    <row r="50652" spans="13:13" ht="15" thickBot="1" x14ac:dyDescent="0.35"/>
    <row r="50653" spans="13:13" x14ac:dyDescent="0.3">
      <c r="M50653" s="15"/>
    </row>
    <row r="50706" spans="13:13" ht="15" thickBot="1" x14ac:dyDescent="0.35"/>
    <row r="50707" spans="13:13" x14ac:dyDescent="0.3">
      <c r="M50707" s="15"/>
    </row>
    <row r="50760" spans="13:13" ht="15" thickBot="1" x14ac:dyDescent="0.35"/>
    <row r="50761" spans="13:13" x14ac:dyDescent="0.3">
      <c r="M50761" s="15"/>
    </row>
    <row r="50814" spans="13:13" ht="15" thickBot="1" x14ac:dyDescent="0.35"/>
    <row r="50815" spans="13:13" x14ac:dyDescent="0.3">
      <c r="M50815" s="15"/>
    </row>
    <row r="50868" spans="13:13" ht="15" thickBot="1" x14ac:dyDescent="0.35"/>
    <row r="50869" spans="13:13" x14ac:dyDescent="0.3">
      <c r="M50869" s="15"/>
    </row>
    <row r="50922" spans="13:13" ht="15" thickBot="1" x14ac:dyDescent="0.35"/>
    <row r="50923" spans="13:13" x14ac:dyDescent="0.3">
      <c r="M50923" s="15"/>
    </row>
    <row r="50976" ht="15" thickBot="1" x14ac:dyDescent="0.35"/>
    <row r="50977" spans="13:13" x14ac:dyDescent="0.3">
      <c r="M50977" s="15"/>
    </row>
    <row r="51030" spans="13:13" ht="15" thickBot="1" x14ac:dyDescent="0.35"/>
    <row r="51031" spans="13:13" x14ac:dyDescent="0.3">
      <c r="M51031" s="15"/>
    </row>
    <row r="51084" spans="13:13" ht="15" thickBot="1" x14ac:dyDescent="0.35"/>
    <row r="51085" spans="13:13" x14ac:dyDescent="0.3">
      <c r="M51085" s="15"/>
    </row>
    <row r="51138" spans="13:13" ht="15" thickBot="1" x14ac:dyDescent="0.35"/>
    <row r="51139" spans="13:13" x14ac:dyDescent="0.3">
      <c r="M51139" s="15"/>
    </row>
    <row r="51192" spans="13:13" ht="15" thickBot="1" x14ac:dyDescent="0.35"/>
    <row r="51193" spans="13:13" x14ac:dyDescent="0.3">
      <c r="M51193" s="15"/>
    </row>
    <row r="51246" spans="13:13" ht="15" thickBot="1" x14ac:dyDescent="0.35"/>
    <row r="51247" spans="13:13" x14ac:dyDescent="0.3">
      <c r="M51247" s="15"/>
    </row>
    <row r="51300" spans="13:13" ht="15" thickBot="1" x14ac:dyDescent="0.35"/>
    <row r="51301" spans="13:13" x14ac:dyDescent="0.3">
      <c r="M51301" s="15"/>
    </row>
    <row r="51354" spans="13:13" ht="15" thickBot="1" x14ac:dyDescent="0.35"/>
    <row r="51355" spans="13:13" x14ac:dyDescent="0.3">
      <c r="M51355" s="15"/>
    </row>
    <row r="51408" ht="15" thickBot="1" x14ac:dyDescent="0.35"/>
    <row r="51409" spans="13:13" x14ac:dyDescent="0.3">
      <c r="M51409" s="15"/>
    </row>
    <row r="51462" spans="13:13" ht="15" thickBot="1" x14ac:dyDescent="0.35"/>
    <row r="51463" spans="13:13" x14ac:dyDescent="0.3">
      <c r="M51463" s="15"/>
    </row>
    <row r="51516" spans="13:13" ht="15" thickBot="1" x14ac:dyDescent="0.35"/>
    <row r="51517" spans="13:13" x14ac:dyDescent="0.3">
      <c r="M51517" s="15"/>
    </row>
    <row r="51570" spans="13:13" ht="15" thickBot="1" x14ac:dyDescent="0.35"/>
    <row r="51571" spans="13:13" x14ac:dyDescent="0.3">
      <c r="M51571" s="15"/>
    </row>
    <row r="51624" spans="13:13" ht="15" thickBot="1" x14ac:dyDescent="0.35"/>
    <row r="51625" spans="13:13" x14ac:dyDescent="0.3">
      <c r="M51625" s="15"/>
    </row>
    <row r="51678" spans="13:13" ht="15" thickBot="1" x14ac:dyDescent="0.35"/>
    <row r="51679" spans="13:13" x14ac:dyDescent="0.3">
      <c r="M51679" s="15"/>
    </row>
    <row r="51732" spans="13:13" ht="15" thickBot="1" x14ac:dyDescent="0.35"/>
    <row r="51733" spans="13:13" x14ac:dyDescent="0.3">
      <c r="M51733" s="15"/>
    </row>
    <row r="51786" spans="13:13" ht="15" thickBot="1" x14ac:dyDescent="0.35"/>
    <row r="51787" spans="13:13" x14ac:dyDescent="0.3">
      <c r="M51787" s="15"/>
    </row>
    <row r="51840" ht="15" thickBot="1" x14ac:dyDescent="0.35"/>
    <row r="51841" spans="13:13" x14ac:dyDescent="0.3">
      <c r="M51841" s="15"/>
    </row>
    <row r="51894" spans="13:13" ht="15" thickBot="1" x14ac:dyDescent="0.35"/>
    <row r="51895" spans="13:13" x14ac:dyDescent="0.3">
      <c r="M51895" s="15"/>
    </row>
    <row r="51948" spans="13:13" ht="15" thickBot="1" x14ac:dyDescent="0.35"/>
    <row r="51949" spans="13:13" x14ac:dyDescent="0.3">
      <c r="M51949" s="15"/>
    </row>
    <row r="52002" spans="13:13" ht="15" thickBot="1" x14ac:dyDescent="0.35"/>
    <row r="52003" spans="13:13" x14ac:dyDescent="0.3">
      <c r="M52003" s="15"/>
    </row>
    <row r="52056" spans="13:13" ht="15" thickBot="1" x14ac:dyDescent="0.35"/>
    <row r="52057" spans="13:13" x14ac:dyDescent="0.3">
      <c r="M52057" s="15"/>
    </row>
    <row r="52110" spans="13:13" ht="15" thickBot="1" x14ac:dyDescent="0.35"/>
    <row r="52111" spans="13:13" x14ac:dyDescent="0.3">
      <c r="M52111" s="15"/>
    </row>
    <row r="52164" spans="13:13" ht="15" thickBot="1" x14ac:dyDescent="0.35"/>
    <row r="52165" spans="13:13" x14ac:dyDescent="0.3">
      <c r="M52165" s="15"/>
    </row>
    <row r="52218" spans="13:13" ht="15" thickBot="1" x14ac:dyDescent="0.35"/>
    <row r="52219" spans="13:13" x14ac:dyDescent="0.3">
      <c r="M52219" s="15"/>
    </row>
    <row r="52272" ht="15" thickBot="1" x14ac:dyDescent="0.35"/>
    <row r="52273" spans="13:13" x14ac:dyDescent="0.3">
      <c r="M52273" s="15"/>
    </row>
    <row r="52326" spans="13:13" ht="15" thickBot="1" x14ac:dyDescent="0.35"/>
    <row r="52327" spans="13:13" x14ac:dyDescent="0.3">
      <c r="M52327" s="15"/>
    </row>
    <row r="52380" spans="13:13" ht="15" thickBot="1" x14ac:dyDescent="0.35"/>
    <row r="52381" spans="13:13" x14ac:dyDescent="0.3">
      <c r="M52381" s="15"/>
    </row>
    <row r="52434" spans="13:13" ht="15" thickBot="1" x14ac:dyDescent="0.35"/>
    <row r="52435" spans="13:13" x14ac:dyDescent="0.3">
      <c r="M52435" s="15"/>
    </row>
    <row r="52488" spans="13:13" ht="15" thickBot="1" x14ac:dyDescent="0.35"/>
    <row r="52489" spans="13:13" x14ac:dyDescent="0.3">
      <c r="M52489" s="15"/>
    </row>
    <row r="52542" spans="13:13" ht="15" thickBot="1" x14ac:dyDescent="0.35"/>
    <row r="52543" spans="13:13" x14ac:dyDescent="0.3">
      <c r="M52543" s="15"/>
    </row>
    <row r="52596" spans="13:13" ht="15" thickBot="1" x14ac:dyDescent="0.35"/>
    <row r="52597" spans="13:13" x14ac:dyDescent="0.3">
      <c r="M52597" s="15"/>
    </row>
    <row r="52650" spans="13:13" ht="15" thickBot="1" x14ac:dyDescent="0.35"/>
    <row r="52651" spans="13:13" x14ac:dyDescent="0.3">
      <c r="M52651" s="15"/>
    </row>
    <row r="52704" ht="15" thickBot="1" x14ac:dyDescent="0.35"/>
    <row r="52705" spans="13:13" x14ac:dyDescent="0.3">
      <c r="M52705" s="15"/>
    </row>
    <row r="52758" spans="13:13" ht="15" thickBot="1" x14ac:dyDescent="0.35"/>
    <row r="52759" spans="13:13" x14ac:dyDescent="0.3">
      <c r="M52759" s="15"/>
    </row>
    <row r="52812" spans="13:13" ht="15" thickBot="1" x14ac:dyDescent="0.35"/>
    <row r="52813" spans="13:13" x14ac:dyDescent="0.3">
      <c r="M52813" s="15"/>
    </row>
    <row r="52866" spans="13:13" ht="15" thickBot="1" x14ac:dyDescent="0.35"/>
    <row r="52867" spans="13:13" x14ac:dyDescent="0.3">
      <c r="M52867" s="15"/>
    </row>
    <row r="52920" spans="13:13" ht="15" thickBot="1" x14ac:dyDescent="0.35"/>
    <row r="52921" spans="13:13" x14ac:dyDescent="0.3">
      <c r="M52921" s="15"/>
    </row>
    <row r="52974" spans="13:13" ht="15" thickBot="1" x14ac:dyDescent="0.35"/>
    <row r="52975" spans="13:13" x14ac:dyDescent="0.3">
      <c r="M52975" s="15"/>
    </row>
    <row r="53028" spans="13:13" ht="15" thickBot="1" x14ac:dyDescent="0.35"/>
    <row r="53029" spans="13:13" x14ac:dyDescent="0.3">
      <c r="M53029" s="15"/>
    </row>
    <row r="53082" spans="13:13" ht="15" thickBot="1" x14ac:dyDescent="0.35"/>
    <row r="53083" spans="13:13" x14ac:dyDescent="0.3">
      <c r="M53083" s="15"/>
    </row>
    <row r="53136" ht="15" thickBot="1" x14ac:dyDescent="0.35"/>
    <row r="53137" spans="13:13" x14ac:dyDescent="0.3">
      <c r="M53137" s="15"/>
    </row>
    <row r="53190" spans="13:13" ht="15" thickBot="1" x14ac:dyDescent="0.35"/>
    <row r="53191" spans="13:13" x14ac:dyDescent="0.3">
      <c r="M53191" s="15"/>
    </row>
    <row r="53244" spans="13:13" ht="15" thickBot="1" x14ac:dyDescent="0.35"/>
    <row r="53245" spans="13:13" x14ac:dyDescent="0.3">
      <c r="M53245" s="15"/>
    </row>
    <row r="53298" spans="13:13" ht="15" thickBot="1" x14ac:dyDescent="0.35"/>
    <row r="53299" spans="13:13" x14ac:dyDescent="0.3">
      <c r="M53299" s="15"/>
    </row>
    <row r="53352" spans="13:13" ht="15" thickBot="1" x14ac:dyDescent="0.35"/>
    <row r="53353" spans="13:13" x14ac:dyDescent="0.3">
      <c r="M53353" s="15"/>
    </row>
    <row r="53406" spans="13:13" ht="15" thickBot="1" x14ac:dyDescent="0.35"/>
    <row r="53407" spans="13:13" x14ac:dyDescent="0.3">
      <c r="M53407" s="15"/>
    </row>
    <row r="53460" spans="13:13" ht="15" thickBot="1" x14ac:dyDescent="0.35"/>
    <row r="53461" spans="13:13" x14ac:dyDescent="0.3">
      <c r="M53461" s="15"/>
    </row>
    <row r="53514" spans="13:13" ht="15" thickBot="1" x14ac:dyDescent="0.35"/>
    <row r="53515" spans="13:13" x14ac:dyDescent="0.3">
      <c r="M53515" s="15"/>
    </row>
    <row r="53568" ht="15" thickBot="1" x14ac:dyDescent="0.35"/>
    <row r="53569" spans="13:13" x14ac:dyDescent="0.3">
      <c r="M53569" s="15"/>
    </row>
    <row r="53622" spans="13:13" ht="15" thickBot="1" x14ac:dyDescent="0.35"/>
    <row r="53623" spans="13:13" x14ac:dyDescent="0.3">
      <c r="M53623" s="15"/>
    </row>
    <row r="53676" spans="13:13" ht="15" thickBot="1" x14ac:dyDescent="0.35"/>
    <row r="53677" spans="13:13" x14ac:dyDescent="0.3">
      <c r="M53677" s="15"/>
    </row>
    <row r="53730" spans="13:13" ht="15" thickBot="1" x14ac:dyDescent="0.35"/>
    <row r="53731" spans="13:13" x14ac:dyDescent="0.3">
      <c r="M53731" s="15"/>
    </row>
    <row r="53784" spans="13:13" ht="15" thickBot="1" x14ac:dyDescent="0.35"/>
    <row r="53785" spans="13:13" x14ac:dyDescent="0.3">
      <c r="M53785" s="15"/>
    </row>
    <row r="53838" spans="13:13" ht="15" thickBot="1" x14ac:dyDescent="0.35"/>
    <row r="53839" spans="13:13" x14ac:dyDescent="0.3">
      <c r="M53839" s="15"/>
    </row>
    <row r="53892" spans="13:13" ht="15" thickBot="1" x14ac:dyDescent="0.35"/>
    <row r="53893" spans="13:13" x14ac:dyDescent="0.3">
      <c r="M53893" s="15"/>
    </row>
    <row r="53946" spans="13:13" ht="15" thickBot="1" x14ac:dyDescent="0.35"/>
    <row r="53947" spans="13:13" x14ac:dyDescent="0.3">
      <c r="M53947" s="15"/>
    </row>
    <row r="54000" ht="15" thickBot="1" x14ac:dyDescent="0.35"/>
    <row r="54001" spans="13:13" x14ac:dyDescent="0.3">
      <c r="M54001" s="15"/>
    </row>
    <row r="54054" spans="13:13" ht="15" thickBot="1" x14ac:dyDescent="0.35"/>
    <row r="54055" spans="13:13" x14ac:dyDescent="0.3">
      <c r="M54055" s="15"/>
    </row>
    <row r="54108" spans="13:13" ht="15" thickBot="1" x14ac:dyDescent="0.35"/>
    <row r="54109" spans="13:13" x14ac:dyDescent="0.3">
      <c r="M54109" s="15"/>
    </row>
    <row r="54162" spans="13:13" ht="15" thickBot="1" x14ac:dyDescent="0.35"/>
    <row r="54163" spans="13:13" x14ac:dyDescent="0.3">
      <c r="M54163" s="15"/>
    </row>
    <row r="54216" spans="13:13" ht="15" thickBot="1" x14ac:dyDescent="0.35"/>
    <row r="54217" spans="13:13" x14ac:dyDescent="0.3">
      <c r="M54217" s="15"/>
    </row>
    <row r="54270" spans="13:13" ht="15" thickBot="1" x14ac:dyDescent="0.35"/>
    <row r="54271" spans="13:13" x14ac:dyDescent="0.3">
      <c r="M54271" s="15"/>
    </row>
    <row r="54324" spans="13:13" ht="15" thickBot="1" x14ac:dyDescent="0.35"/>
    <row r="54325" spans="13:13" x14ac:dyDescent="0.3">
      <c r="M54325" s="15"/>
    </row>
    <row r="54378" spans="13:13" ht="15" thickBot="1" x14ac:dyDescent="0.35"/>
    <row r="54379" spans="13:13" x14ac:dyDescent="0.3">
      <c r="M54379" s="15"/>
    </row>
    <row r="54432" ht="15" thickBot="1" x14ac:dyDescent="0.35"/>
    <row r="54433" spans="13:13" x14ac:dyDescent="0.3">
      <c r="M54433" s="15"/>
    </row>
    <row r="54486" spans="13:13" ht="15" thickBot="1" x14ac:dyDescent="0.35"/>
    <row r="54487" spans="13:13" x14ac:dyDescent="0.3">
      <c r="M54487" s="15"/>
    </row>
    <row r="54540" spans="13:13" ht="15" thickBot="1" x14ac:dyDescent="0.35"/>
    <row r="54541" spans="13:13" x14ac:dyDescent="0.3">
      <c r="M54541" s="15"/>
    </row>
    <row r="54594" spans="13:13" ht="15" thickBot="1" x14ac:dyDescent="0.35"/>
    <row r="54595" spans="13:13" x14ac:dyDescent="0.3">
      <c r="M54595" s="15"/>
    </row>
    <row r="54648" spans="13:13" ht="15" thickBot="1" x14ac:dyDescent="0.35"/>
    <row r="54649" spans="13:13" x14ac:dyDescent="0.3">
      <c r="M54649" s="15"/>
    </row>
    <row r="54702" spans="13:13" ht="15" thickBot="1" x14ac:dyDescent="0.35"/>
    <row r="54703" spans="13:13" x14ac:dyDescent="0.3">
      <c r="M54703" s="15"/>
    </row>
    <row r="54756" spans="13:13" ht="15" thickBot="1" x14ac:dyDescent="0.35"/>
    <row r="54757" spans="13:13" x14ac:dyDescent="0.3">
      <c r="M54757" s="15"/>
    </row>
    <row r="54810" spans="13:13" ht="15" thickBot="1" x14ac:dyDescent="0.35"/>
    <row r="54811" spans="13:13" x14ac:dyDescent="0.3">
      <c r="M54811" s="15"/>
    </row>
    <row r="54864" ht="15" thickBot="1" x14ac:dyDescent="0.35"/>
    <row r="54865" spans="13:13" x14ac:dyDescent="0.3">
      <c r="M54865" s="15"/>
    </row>
    <row r="54918" spans="13:13" ht="15" thickBot="1" x14ac:dyDescent="0.35"/>
    <row r="54919" spans="13:13" x14ac:dyDescent="0.3">
      <c r="M54919" s="15"/>
    </row>
    <row r="54972" spans="13:13" ht="15" thickBot="1" x14ac:dyDescent="0.35"/>
    <row r="54973" spans="13:13" x14ac:dyDescent="0.3">
      <c r="M54973" s="15"/>
    </row>
    <row r="55026" spans="13:13" ht="15" thickBot="1" x14ac:dyDescent="0.35"/>
    <row r="55027" spans="13:13" x14ac:dyDescent="0.3">
      <c r="M55027" s="15"/>
    </row>
    <row r="55080" spans="13:13" ht="15" thickBot="1" x14ac:dyDescent="0.35"/>
    <row r="55081" spans="13:13" x14ac:dyDescent="0.3">
      <c r="M55081" s="15"/>
    </row>
    <row r="55134" spans="13:13" ht="15" thickBot="1" x14ac:dyDescent="0.35"/>
    <row r="55135" spans="13:13" x14ac:dyDescent="0.3">
      <c r="M55135" s="15"/>
    </row>
    <row r="55188" spans="13:13" ht="15" thickBot="1" x14ac:dyDescent="0.35"/>
    <row r="55189" spans="13:13" x14ac:dyDescent="0.3">
      <c r="M55189" s="15"/>
    </row>
    <row r="55242" spans="13:13" ht="15" thickBot="1" x14ac:dyDescent="0.35"/>
    <row r="55243" spans="13:13" x14ac:dyDescent="0.3">
      <c r="M55243" s="15"/>
    </row>
    <row r="55296" ht="15" thickBot="1" x14ac:dyDescent="0.35"/>
    <row r="55297" spans="13:13" x14ac:dyDescent="0.3">
      <c r="M55297" s="15"/>
    </row>
    <row r="55350" spans="13:13" ht="15" thickBot="1" x14ac:dyDescent="0.35"/>
    <row r="55351" spans="13:13" x14ac:dyDescent="0.3">
      <c r="M55351" s="15"/>
    </row>
    <row r="55404" spans="13:13" ht="15" thickBot="1" x14ac:dyDescent="0.35"/>
    <row r="55405" spans="13:13" x14ac:dyDescent="0.3">
      <c r="M55405" s="15"/>
    </row>
    <row r="55458" spans="13:13" ht="15" thickBot="1" x14ac:dyDescent="0.35"/>
    <row r="55459" spans="13:13" x14ac:dyDescent="0.3">
      <c r="M55459" s="15"/>
    </row>
    <row r="55512" spans="13:13" ht="15" thickBot="1" x14ac:dyDescent="0.35"/>
    <row r="55513" spans="13:13" x14ac:dyDescent="0.3">
      <c r="M55513" s="15"/>
    </row>
    <row r="55566" spans="13:13" ht="15" thickBot="1" x14ac:dyDescent="0.35"/>
    <row r="55567" spans="13:13" x14ac:dyDescent="0.3">
      <c r="M55567" s="15"/>
    </row>
    <row r="55620" spans="13:13" ht="15" thickBot="1" x14ac:dyDescent="0.35"/>
    <row r="55621" spans="13:13" x14ac:dyDescent="0.3">
      <c r="M55621" s="15"/>
    </row>
    <row r="55674" spans="13:13" ht="15" thickBot="1" x14ac:dyDescent="0.35"/>
    <row r="55675" spans="13:13" x14ac:dyDescent="0.3">
      <c r="M55675" s="15"/>
    </row>
    <row r="55728" ht="15" thickBot="1" x14ac:dyDescent="0.35"/>
    <row r="55729" spans="13:13" x14ac:dyDescent="0.3">
      <c r="M55729" s="15"/>
    </row>
    <row r="55782" spans="13:13" ht="15" thickBot="1" x14ac:dyDescent="0.35"/>
    <row r="55783" spans="13:13" x14ac:dyDescent="0.3">
      <c r="M55783" s="15"/>
    </row>
    <row r="55836" spans="13:13" ht="15" thickBot="1" x14ac:dyDescent="0.35"/>
    <row r="55837" spans="13:13" x14ac:dyDescent="0.3">
      <c r="M55837" s="15"/>
    </row>
    <row r="55890" spans="13:13" ht="15" thickBot="1" x14ac:dyDescent="0.35"/>
    <row r="55891" spans="13:13" x14ac:dyDescent="0.3">
      <c r="M55891" s="15"/>
    </row>
    <row r="55944" spans="13:13" ht="15" thickBot="1" x14ac:dyDescent="0.35"/>
    <row r="55945" spans="13:13" x14ac:dyDescent="0.3">
      <c r="M55945" s="15"/>
    </row>
    <row r="55998" spans="13:13" ht="15" thickBot="1" x14ac:dyDescent="0.35"/>
    <row r="55999" spans="13:13" x14ac:dyDescent="0.3">
      <c r="M55999" s="15"/>
    </row>
    <row r="56052" spans="13:13" ht="15" thickBot="1" x14ac:dyDescent="0.35"/>
    <row r="56053" spans="13:13" x14ac:dyDescent="0.3">
      <c r="M56053" s="15"/>
    </row>
    <row r="56106" spans="13:13" ht="15" thickBot="1" x14ac:dyDescent="0.35"/>
    <row r="56107" spans="13:13" x14ac:dyDescent="0.3">
      <c r="M56107" s="15"/>
    </row>
    <row r="56160" ht="15" thickBot="1" x14ac:dyDescent="0.35"/>
    <row r="56161" spans="13:13" x14ac:dyDescent="0.3">
      <c r="M56161" s="15"/>
    </row>
    <row r="56214" spans="13:13" ht="15" thickBot="1" x14ac:dyDescent="0.35"/>
    <row r="56215" spans="13:13" x14ac:dyDescent="0.3">
      <c r="M56215" s="15"/>
    </row>
    <row r="56268" spans="13:13" ht="15" thickBot="1" x14ac:dyDescent="0.35"/>
    <row r="56269" spans="13:13" x14ac:dyDescent="0.3">
      <c r="M56269" s="15"/>
    </row>
    <row r="56322" spans="13:13" ht="15" thickBot="1" x14ac:dyDescent="0.35"/>
    <row r="56323" spans="13:13" x14ac:dyDescent="0.3">
      <c r="M56323" s="15"/>
    </row>
    <row r="56376" spans="13:13" ht="15" thickBot="1" x14ac:dyDescent="0.35"/>
    <row r="56377" spans="13:13" x14ac:dyDescent="0.3">
      <c r="M56377" s="15"/>
    </row>
    <row r="56430" spans="13:13" ht="15" thickBot="1" x14ac:dyDescent="0.35"/>
    <row r="56431" spans="13:13" x14ac:dyDescent="0.3">
      <c r="M56431" s="15"/>
    </row>
    <row r="56484" spans="13:13" ht="15" thickBot="1" x14ac:dyDescent="0.35"/>
    <row r="56485" spans="13:13" x14ac:dyDescent="0.3">
      <c r="M56485" s="15"/>
    </row>
    <row r="56538" spans="13:13" ht="15" thickBot="1" x14ac:dyDescent="0.35"/>
    <row r="56539" spans="13:13" x14ac:dyDescent="0.3">
      <c r="M56539" s="15"/>
    </row>
    <row r="56592" ht="15" thickBot="1" x14ac:dyDescent="0.35"/>
    <row r="56593" spans="13:13" x14ac:dyDescent="0.3">
      <c r="M56593" s="15"/>
    </row>
    <row r="56646" spans="13:13" ht="15" thickBot="1" x14ac:dyDescent="0.35"/>
    <row r="56647" spans="13:13" x14ac:dyDescent="0.3">
      <c r="M56647" s="15"/>
    </row>
    <row r="56700" spans="13:13" ht="15" thickBot="1" x14ac:dyDescent="0.35"/>
    <row r="56701" spans="13:13" x14ac:dyDescent="0.3">
      <c r="M56701" s="15"/>
    </row>
    <row r="56754" spans="13:13" ht="15" thickBot="1" x14ac:dyDescent="0.35"/>
    <row r="56755" spans="13:13" x14ac:dyDescent="0.3">
      <c r="M56755" s="15"/>
    </row>
    <row r="56808" spans="13:13" ht="15" thickBot="1" x14ac:dyDescent="0.35"/>
    <row r="56809" spans="13:13" x14ac:dyDescent="0.3">
      <c r="M56809" s="15"/>
    </row>
    <row r="56862" spans="13:13" ht="15" thickBot="1" x14ac:dyDescent="0.35"/>
    <row r="56863" spans="13:13" x14ac:dyDescent="0.3">
      <c r="M56863" s="15"/>
    </row>
    <row r="56916" spans="13:13" ht="15" thickBot="1" x14ac:dyDescent="0.35"/>
    <row r="56917" spans="13:13" x14ac:dyDescent="0.3">
      <c r="M56917" s="15"/>
    </row>
    <row r="56970" spans="13:13" ht="15" thickBot="1" x14ac:dyDescent="0.35"/>
    <row r="56971" spans="13:13" x14ac:dyDescent="0.3">
      <c r="M56971" s="15"/>
    </row>
    <row r="57024" ht="15" thickBot="1" x14ac:dyDescent="0.35"/>
    <row r="57025" spans="13:13" x14ac:dyDescent="0.3">
      <c r="M57025" s="15"/>
    </row>
    <row r="57078" spans="13:13" ht="15" thickBot="1" x14ac:dyDescent="0.35"/>
    <row r="57079" spans="13:13" x14ac:dyDescent="0.3">
      <c r="M57079" s="15"/>
    </row>
    <row r="57132" spans="13:13" ht="15" thickBot="1" x14ac:dyDescent="0.35"/>
    <row r="57133" spans="13:13" x14ac:dyDescent="0.3">
      <c r="M57133" s="15"/>
    </row>
    <row r="57186" spans="13:13" ht="15" thickBot="1" x14ac:dyDescent="0.35"/>
    <row r="57187" spans="13:13" x14ac:dyDescent="0.3">
      <c r="M57187" s="15"/>
    </row>
    <row r="57240" spans="13:13" ht="15" thickBot="1" x14ac:dyDescent="0.35"/>
    <row r="57241" spans="13:13" x14ac:dyDescent="0.3">
      <c r="M57241" s="15"/>
    </row>
    <row r="57294" spans="13:13" ht="15" thickBot="1" x14ac:dyDescent="0.35"/>
    <row r="57295" spans="13:13" x14ac:dyDescent="0.3">
      <c r="M57295" s="15"/>
    </row>
    <row r="57348" spans="13:13" ht="15" thickBot="1" x14ac:dyDescent="0.35"/>
    <row r="57349" spans="13:13" x14ac:dyDescent="0.3">
      <c r="M57349" s="15"/>
    </row>
    <row r="57402" spans="13:13" ht="15" thickBot="1" x14ac:dyDescent="0.35"/>
    <row r="57403" spans="13:13" x14ac:dyDescent="0.3">
      <c r="M57403" s="15"/>
    </row>
    <row r="57456" ht="15" thickBot="1" x14ac:dyDescent="0.35"/>
    <row r="57457" spans="13:13" x14ac:dyDescent="0.3">
      <c r="M57457" s="15"/>
    </row>
    <row r="57510" spans="13:13" ht="15" thickBot="1" x14ac:dyDescent="0.35"/>
    <row r="57511" spans="13:13" x14ac:dyDescent="0.3">
      <c r="M57511" s="15"/>
    </row>
    <row r="57564" spans="13:13" ht="15" thickBot="1" x14ac:dyDescent="0.35"/>
    <row r="57565" spans="13:13" x14ac:dyDescent="0.3">
      <c r="M57565" s="15"/>
    </row>
    <row r="57618" spans="13:13" ht="15" thickBot="1" x14ac:dyDescent="0.35"/>
    <row r="57619" spans="13:13" x14ac:dyDescent="0.3">
      <c r="M57619" s="15"/>
    </row>
    <row r="57672" spans="13:13" ht="15" thickBot="1" x14ac:dyDescent="0.35"/>
    <row r="57673" spans="13:13" x14ac:dyDescent="0.3">
      <c r="M57673" s="15"/>
    </row>
    <row r="57726" spans="13:13" ht="15" thickBot="1" x14ac:dyDescent="0.35"/>
    <row r="57727" spans="13:13" x14ac:dyDescent="0.3">
      <c r="M57727" s="15"/>
    </row>
    <row r="57780" spans="13:13" ht="15" thickBot="1" x14ac:dyDescent="0.35"/>
    <row r="57781" spans="13:13" x14ac:dyDescent="0.3">
      <c r="M57781" s="15"/>
    </row>
    <row r="57834" spans="13:13" ht="15" thickBot="1" x14ac:dyDescent="0.35"/>
    <row r="57835" spans="13:13" x14ac:dyDescent="0.3">
      <c r="M57835" s="15"/>
    </row>
    <row r="57888" ht="15" thickBot="1" x14ac:dyDescent="0.35"/>
    <row r="57889" spans="13:13" x14ac:dyDescent="0.3">
      <c r="M57889" s="15"/>
    </row>
    <row r="57942" spans="13:13" ht="15" thickBot="1" x14ac:dyDescent="0.35"/>
    <row r="57943" spans="13:13" x14ac:dyDescent="0.3">
      <c r="M57943" s="15"/>
    </row>
    <row r="57996" spans="13:13" ht="15" thickBot="1" x14ac:dyDescent="0.35"/>
    <row r="57997" spans="13:13" x14ac:dyDescent="0.3">
      <c r="M57997" s="15"/>
    </row>
    <row r="58050" spans="13:13" ht="15" thickBot="1" x14ac:dyDescent="0.35"/>
    <row r="58051" spans="13:13" x14ac:dyDescent="0.3">
      <c r="M58051" s="15"/>
    </row>
    <row r="58104" spans="13:13" ht="15" thickBot="1" x14ac:dyDescent="0.35"/>
    <row r="58105" spans="13:13" x14ac:dyDescent="0.3">
      <c r="M58105" s="15"/>
    </row>
    <row r="58158" spans="13:13" ht="15" thickBot="1" x14ac:dyDescent="0.35"/>
    <row r="58159" spans="13:13" x14ac:dyDescent="0.3">
      <c r="M58159" s="15"/>
    </row>
    <row r="58212" spans="13:13" ht="15" thickBot="1" x14ac:dyDescent="0.35"/>
    <row r="58213" spans="13:13" x14ac:dyDescent="0.3">
      <c r="M58213" s="15"/>
    </row>
    <row r="58266" spans="13:13" ht="15" thickBot="1" x14ac:dyDescent="0.35"/>
    <row r="58267" spans="13:13" x14ac:dyDescent="0.3">
      <c r="M58267" s="15"/>
    </row>
    <row r="58320" ht="15" thickBot="1" x14ac:dyDescent="0.35"/>
    <row r="58321" spans="13:13" x14ac:dyDescent="0.3">
      <c r="M58321" s="15"/>
    </row>
    <row r="58374" spans="13:13" ht="15" thickBot="1" x14ac:dyDescent="0.35"/>
    <row r="58375" spans="13:13" x14ac:dyDescent="0.3">
      <c r="M58375" s="15"/>
    </row>
    <row r="58428" spans="13:13" ht="15" thickBot="1" x14ac:dyDescent="0.35"/>
    <row r="58429" spans="13:13" x14ac:dyDescent="0.3">
      <c r="M58429" s="15"/>
    </row>
    <row r="58482" spans="13:13" ht="15" thickBot="1" x14ac:dyDescent="0.35"/>
    <row r="58483" spans="13:13" x14ac:dyDescent="0.3">
      <c r="M58483" s="15"/>
    </row>
    <row r="58536" spans="13:13" ht="15" thickBot="1" x14ac:dyDescent="0.35"/>
    <row r="58537" spans="13:13" x14ac:dyDescent="0.3">
      <c r="M58537" s="15"/>
    </row>
    <row r="58590" spans="13:13" ht="15" thickBot="1" x14ac:dyDescent="0.35"/>
    <row r="58591" spans="13:13" x14ac:dyDescent="0.3">
      <c r="M58591" s="15"/>
    </row>
    <row r="58644" spans="13:13" ht="15" thickBot="1" x14ac:dyDescent="0.35"/>
    <row r="58645" spans="13:13" x14ac:dyDescent="0.3">
      <c r="M58645" s="15"/>
    </row>
    <row r="58698" spans="13:13" ht="15" thickBot="1" x14ac:dyDescent="0.35"/>
    <row r="58699" spans="13:13" x14ac:dyDescent="0.3">
      <c r="M58699" s="15"/>
    </row>
    <row r="58752" ht="15" thickBot="1" x14ac:dyDescent="0.35"/>
    <row r="58753" spans="13:13" x14ac:dyDescent="0.3">
      <c r="M58753" s="15"/>
    </row>
    <row r="58806" spans="13:13" ht="15" thickBot="1" x14ac:dyDescent="0.35"/>
    <row r="58807" spans="13:13" x14ac:dyDescent="0.3">
      <c r="M58807" s="15"/>
    </row>
    <row r="58860" spans="13:13" ht="15" thickBot="1" x14ac:dyDescent="0.35"/>
    <row r="58861" spans="13:13" x14ac:dyDescent="0.3">
      <c r="M58861" s="15"/>
    </row>
    <row r="58914" spans="13:13" ht="15" thickBot="1" x14ac:dyDescent="0.35"/>
    <row r="58915" spans="13:13" x14ac:dyDescent="0.3">
      <c r="M58915" s="15"/>
    </row>
    <row r="58968" spans="13:13" ht="15" thickBot="1" x14ac:dyDescent="0.35"/>
    <row r="58969" spans="13:13" x14ac:dyDescent="0.3">
      <c r="M58969" s="15"/>
    </row>
    <row r="59022" spans="13:13" ht="15" thickBot="1" x14ac:dyDescent="0.35"/>
    <row r="59023" spans="13:13" x14ac:dyDescent="0.3">
      <c r="M59023" s="15"/>
    </row>
    <row r="59076" spans="13:13" ht="15" thickBot="1" x14ac:dyDescent="0.35"/>
    <row r="59077" spans="13:13" x14ac:dyDescent="0.3">
      <c r="M59077" s="15"/>
    </row>
    <row r="59130" spans="13:13" ht="15" thickBot="1" x14ac:dyDescent="0.35"/>
    <row r="59131" spans="13:13" x14ac:dyDescent="0.3">
      <c r="M59131" s="15"/>
    </row>
    <row r="59184" ht="15" thickBot="1" x14ac:dyDescent="0.35"/>
    <row r="59185" spans="13:13" x14ac:dyDescent="0.3">
      <c r="M59185" s="15"/>
    </row>
    <row r="59238" spans="13:13" ht="15" thickBot="1" x14ac:dyDescent="0.35"/>
    <row r="59239" spans="13:13" x14ac:dyDescent="0.3">
      <c r="M59239" s="15"/>
    </row>
    <row r="59292" spans="13:13" ht="15" thickBot="1" x14ac:dyDescent="0.35"/>
    <row r="59293" spans="13:13" x14ac:dyDescent="0.3">
      <c r="M59293" s="15"/>
    </row>
    <row r="59346" spans="13:13" ht="15" thickBot="1" x14ac:dyDescent="0.35"/>
    <row r="59347" spans="13:13" x14ac:dyDescent="0.3">
      <c r="M59347" s="15"/>
    </row>
    <row r="59400" spans="13:13" ht="15" thickBot="1" x14ac:dyDescent="0.35"/>
    <row r="59401" spans="13:13" x14ac:dyDescent="0.3">
      <c r="M59401" s="15"/>
    </row>
    <row r="59454" spans="13:13" ht="15" thickBot="1" x14ac:dyDescent="0.35"/>
    <row r="59455" spans="13:13" x14ac:dyDescent="0.3">
      <c r="M59455" s="15"/>
    </row>
    <row r="59508" spans="13:13" ht="15" thickBot="1" x14ac:dyDescent="0.35"/>
    <row r="59509" spans="13:13" x14ac:dyDescent="0.3">
      <c r="M59509" s="15"/>
    </row>
    <row r="59562" spans="13:13" ht="15" thickBot="1" x14ac:dyDescent="0.35"/>
    <row r="59563" spans="13:13" x14ac:dyDescent="0.3">
      <c r="M59563" s="15"/>
    </row>
    <row r="59616" ht="15" thickBot="1" x14ac:dyDescent="0.35"/>
    <row r="59617" spans="13:13" x14ac:dyDescent="0.3">
      <c r="M59617" s="15"/>
    </row>
    <row r="59670" spans="13:13" ht="15" thickBot="1" x14ac:dyDescent="0.35"/>
    <row r="59671" spans="13:13" x14ac:dyDescent="0.3">
      <c r="M59671" s="15"/>
    </row>
    <row r="59724" spans="13:13" ht="15" thickBot="1" x14ac:dyDescent="0.35"/>
    <row r="59725" spans="13:13" x14ac:dyDescent="0.3">
      <c r="M59725" s="15"/>
    </row>
    <row r="59778" spans="13:13" ht="15" thickBot="1" x14ac:dyDescent="0.35"/>
    <row r="59779" spans="13:13" x14ac:dyDescent="0.3">
      <c r="M59779" s="15"/>
    </row>
    <row r="59832" spans="13:13" ht="15" thickBot="1" x14ac:dyDescent="0.35"/>
    <row r="59833" spans="13:13" x14ac:dyDescent="0.3">
      <c r="M59833" s="15"/>
    </row>
    <row r="59886" spans="13:13" ht="15" thickBot="1" x14ac:dyDescent="0.35"/>
    <row r="59887" spans="13:13" x14ac:dyDescent="0.3">
      <c r="M59887" s="15"/>
    </row>
    <row r="59940" spans="13:13" ht="15" thickBot="1" x14ac:dyDescent="0.35"/>
    <row r="59941" spans="13:13" x14ac:dyDescent="0.3">
      <c r="M59941" s="15"/>
    </row>
    <row r="59994" spans="13:13" ht="15" thickBot="1" x14ac:dyDescent="0.35"/>
    <row r="59995" spans="13:13" x14ac:dyDescent="0.3">
      <c r="M59995" s="15"/>
    </row>
    <row r="60048" ht="15" thickBot="1" x14ac:dyDescent="0.35"/>
    <row r="60049" spans="13:13" x14ac:dyDescent="0.3">
      <c r="M60049" s="15"/>
    </row>
    <row r="60102" spans="13:13" ht="15" thickBot="1" x14ac:dyDescent="0.35"/>
    <row r="60103" spans="13:13" x14ac:dyDescent="0.3">
      <c r="M60103" s="15"/>
    </row>
    <row r="60156" spans="13:13" ht="15" thickBot="1" x14ac:dyDescent="0.35"/>
    <row r="60157" spans="13:13" x14ac:dyDescent="0.3">
      <c r="M60157" s="15"/>
    </row>
    <row r="60210" spans="13:13" ht="15" thickBot="1" x14ac:dyDescent="0.35"/>
    <row r="60211" spans="13:13" x14ac:dyDescent="0.3">
      <c r="M60211" s="15"/>
    </row>
    <row r="60264" spans="13:13" ht="15" thickBot="1" x14ac:dyDescent="0.35"/>
    <row r="60265" spans="13:13" x14ac:dyDescent="0.3">
      <c r="M60265" s="15"/>
    </row>
    <row r="60318" spans="13:13" ht="15" thickBot="1" x14ac:dyDescent="0.35"/>
    <row r="60319" spans="13:13" x14ac:dyDescent="0.3">
      <c r="M60319" s="15"/>
    </row>
    <row r="60372" spans="13:13" ht="15" thickBot="1" x14ac:dyDescent="0.35"/>
    <row r="60373" spans="13:13" x14ac:dyDescent="0.3">
      <c r="M60373" s="15"/>
    </row>
    <row r="60426" spans="13:13" ht="15" thickBot="1" x14ac:dyDescent="0.35"/>
    <row r="60427" spans="13:13" x14ac:dyDescent="0.3">
      <c r="M60427" s="15"/>
    </row>
    <row r="60480" ht="15" thickBot="1" x14ac:dyDescent="0.35"/>
    <row r="60481" spans="13:13" x14ac:dyDescent="0.3">
      <c r="M60481" s="15"/>
    </row>
    <row r="60534" spans="13:13" ht="15" thickBot="1" x14ac:dyDescent="0.35"/>
    <row r="60535" spans="13:13" x14ac:dyDescent="0.3">
      <c r="M60535" s="15"/>
    </row>
    <row r="60588" spans="13:13" ht="15" thickBot="1" x14ac:dyDescent="0.35"/>
    <row r="60589" spans="13:13" x14ac:dyDescent="0.3">
      <c r="M60589" s="15"/>
    </row>
    <row r="60642" spans="13:13" ht="15" thickBot="1" x14ac:dyDescent="0.35"/>
    <row r="60643" spans="13:13" x14ac:dyDescent="0.3">
      <c r="M60643" s="15"/>
    </row>
    <row r="60696" spans="13:13" ht="15" thickBot="1" x14ac:dyDescent="0.35"/>
    <row r="60697" spans="13:13" x14ac:dyDescent="0.3">
      <c r="M60697" s="15"/>
    </row>
    <row r="60750" spans="13:13" ht="15" thickBot="1" x14ac:dyDescent="0.35"/>
    <row r="60751" spans="13:13" x14ac:dyDescent="0.3">
      <c r="M60751" s="15"/>
    </row>
    <row r="60804" spans="13:13" ht="15" thickBot="1" x14ac:dyDescent="0.35"/>
    <row r="60805" spans="13:13" x14ac:dyDescent="0.3">
      <c r="M60805" s="15"/>
    </row>
    <row r="60858" spans="13:13" ht="15" thickBot="1" x14ac:dyDescent="0.35"/>
    <row r="60859" spans="13:13" x14ac:dyDescent="0.3">
      <c r="M60859" s="15"/>
    </row>
    <row r="60912" ht="15" thickBot="1" x14ac:dyDescent="0.35"/>
    <row r="60913" spans="13:13" x14ac:dyDescent="0.3">
      <c r="M60913" s="15"/>
    </row>
    <row r="60966" spans="13:13" ht="15" thickBot="1" x14ac:dyDescent="0.35"/>
    <row r="60967" spans="13:13" x14ac:dyDescent="0.3">
      <c r="M60967" s="15"/>
    </row>
    <row r="61020" spans="13:13" ht="15" thickBot="1" x14ac:dyDescent="0.35"/>
    <row r="61021" spans="13:13" x14ac:dyDescent="0.3">
      <c r="M61021" s="15"/>
    </row>
    <row r="61074" spans="13:13" ht="15" thickBot="1" x14ac:dyDescent="0.35"/>
    <row r="61075" spans="13:13" x14ac:dyDescent="0.3">
      <c r="M61075" s="15"/>
    </row>
    <row r="61128" spans="13:13" ht="15" thickBot="1" x14ac:dyDescent="0.35"/>
    <row r="61129" spans="13:13" x14ac:dyDescent="0.3">
      <c r="M61129" s="15"/>
    </row>
    <row r="61182" spans="13:13" ht="15" thickBot="1" x14ac:dyDescent="0.35"/>
    <row r="61183" spans="13:13" x14ac:dyDescent="0.3">
      <c r="M61183" s="15"/>
    </row>
    <row r="61236" spans="13:13" ht="15" thickBot="1" x14ac:dyDescent="0.35"/>
    <row r="61237" spans="13:13" x14ac:dyDescent="0.3">
      <c r="M61237" s="15"/>
    </row>
    <row r="61290" spans="13:13" ht="15" thickBot="1" x14ac:dyDescent="0.35"/>
    <row r="61291" spans="13:13" x14ac:dyDescent="0.3">
      <c r="M61291" s="15"/>
    </row>
    <row r="61344" ht="15" thickBot="1" x14ac:dyDescent="0.35"/>
    <row r="61345" spans="13:13" x14ac:dyDescent="0.3">
      <c r="M61345" s="15"/>
    </row>
    <row r="61398" spans="13:13" ht="15" thickBot="1" x14ac:dyDescent="0.35"/>
    <row r="61399" spans="13:13" x14ac:dyDescent="0.3">
      <c r="M61399" s="15"/>
    </row>
    <row r="61452" spans="13:13" ht="15" thickBot="1" x14ac:dyDescent="0.35"/>
    <row r="61453" spans="13:13" x14ac:dyDescent="0.3">
      <c r="M61453" s="15"/>
    </row>
    <row r="61506" spans="13:13" ht="15" thickBot="1" x14ac:dyDescent="0.35"/>
    <row r="61507" spans="13:13" x14ac:dyDescent="0.3">
      <c r="M61507" s="15"/>
    </row>
    <row r="61560" spans="13:13" ht="15" thickBot="1" x14ac:dyDescent="0.35"/>
    <row r="61561" spans="13:13" x14ac:dyDescent="0.3">
      <c r="M61561" s="15"/>
    </row>
    <row r="61614" spans="13:13" ht="15" thickBot="1" x14ac:dyDescent="0.35"/>
    <row r="61615" spans="13:13" x14ac:dyDescent="0.3">
      <c r="M61615" s="15"/>
    </row>
    <row r="61668" spans="13:13" ht="15" thickBot="1" x14ac:dyDescent="0.35"/>
    <row r="61669" spans="13:13" x14ac:dyDescent="0.3">
      <c r="M61669" s="15"/>
    </row>
    <row r="61722" spans="13:13" ht="15" thickBot="1" x14ac:dyDescent="0.35"/>
    <row r="61723" spans="13:13" x14ac:dyDescent="0.3">
      <c r="M61723" s="15"/>
    </row>
    <row r="61776" ht="15" thickBot="1" x14ac:dyDescent="0.35"/>
    <row r="61777" spans="13:13" x14ac:dyDescent="0.3">
      <c r="M61777" s="15"/>
    </row>
    <row r="61830" spans="13:13" ht="15" thickBot="1" x14ac:dyDescent="0.35"/>
    <row r="61831" spans="13:13" x14ac:dyDescent="0.3">
      <c r="M61831" s="15"/>
    </row>
    <row r="61884" spans="13:13" ht="15" thickBot="1" x14ac:dyDescent="0.35"/>
    <row r="61885" spans="13:13" x14ac:dyDescent="0.3">
      <c r="M61885" s="15"/>
    </row>
    <row r="61938" spans="13:13" ht="15" thickBot="1" x14ac:dyDescent="0.35"/>
    <row r="61939" spans="13:13" x14ac:dyDescent="0.3">
      <c r="M61939" s="15"/>
    </row>
    <row r="61992" spans="13:13" ht="15" thickBot="1" x14ac:dyDescent="0.35"/>
    <row r="61993" spans="13:13" x14ac:dyDescent="0.3">
      <c r="M61993" s="15"/>
    </row>
    <row r="62046" spans="13:13" ht="15" thickBot="1" x14ac:dyDescent="0.35"/>
    <row r="62047" spans="13:13" x14ac:dyDescent="0.3">
      <c r="M62047" s="15"/>
    </row>
    <row r="62100" spans="13:13" ht="15" thickBot="1" x14ac:dyDescent="0.35"/>
    <row r="62101" spans="13:13" x14ac:dyDescent="0.3">
      <c r="M62101" s="15"/>
    </row>
    <row r="62154" spans="13:13" ht="15" thickBot="1" x14ac:dyDescent="0.35"/>
    <row r="62155" spans="13:13" x14ac:dyDescent="0.3">
      <c r="M62155" s="15"/>
    </row>
    <row r="62208" ht="15" thickBot="1" x14ac:dyDescent="0.35"/>
    <row r="62209" spans="13:13" x14ac:dyDescent="0.3">
      <c r="M62209" s="15"/>
    </row>
    <row r="62262" spans="13:13" ht="15" thickBot="1" x14ac:dyDescent="0.35"/>
    <row r="62263" spans="13:13" x14ac:dyDescent="0.3">
      <c r="M62263" s="15"/>
    </row>
    <row r="62316" spans="13:13" ht="15" thickBot="1" x14ac:dyDescent="0.35"/>
    <row r="62317" spans="13:13" x14ac:dyDescent="0.3">
      <c r="M62317" s="15"/>
    </row>
    <row r="62370" spans="13:13" ht="15" thickBot="1" x14ac:dyDescent="0.35"/>
    <row r="62371" spans="13:13" x14ac:dyDescent="0.3">
      <c r="M62371" s="15"/>
    </row>
    <row r="62424" spans="13:13" ht="15" thickBot="1" x14ac:dyDescent="0.35"/>
    <row r="62425" spans="13:13" x14ac:dyDescent="0.3">
      <c r="M62425" s="15"/>
    </row>
    <row r="62478" spans="13:13" ht="15" thickBot="1" x14ac:dyDescent="0.35"/>
    <row r="62479" spans="13:13" x14ac:dyDescent="0.3">
      <c r="M62479" s="15"/>
    </row>
    <row r="62532" spans="13:13" ht="15" thickBot="1" x14ac:dyDescent="0.35"/>
    <row r="62533" spans="13:13" x14ac:dyDescent="0.3">
      <c r="M62533" s="15"/>
    </row>
    <row r="62586" spans="13:13" ht="15" thickBot="1" x14ac:dyDescent="0.35"/>
    <row r="62587" spans="13:13" x14ac:dyDescent="0.3">
      <c r="M62587" s="15"/>
    </row>
    <row r="62640" ht="15" thickBot="1" x14ac:dyDescent="0.35"/>
    <row r="62641" spans="13:13" x14ac:dyDescent="0.3">
      <c r="M62641" s="15"/>
    </row>
    <row r="62694" spans="13:13" ht="15" thickBot="1" x14ac:dyDescent="0.35"/>
    <row r="62695" spans="13:13" x14ac:dyDescent="0.3">
      <c r="M62695" s="15"/>
    </row>
    <row r="62748" spans="13:13" ht="15" thickBot="1" x14ac:dyDescent="0.35"/>
    <row r="62749" spans="13:13" x14ac:dyDescent="0.3">
      <c r="M62749" s="15"/>
    </row>
    <row r="62802" spans="13:13" ht="15" thickBot="1" x14ac:dyDescent="0.35"/>
    <row r="62803" spans="13:13" x14ac:dyDescent="0.3">
      <c r="M62803" s="15"/>
    </row>
    <row r="62856" spans="13:13" ht="15" thickBot="1" x14ac:dyDescent="0.35"/>
    <row r="62857" spans="13:13" x14ac:dyDescent="0.3">
      <c r="M62857" s="15"/>
    </row>
    <row r="62910" spans="13:13" ht="15" thickBot="1" x14ac:dyDescent="0.35"/>
    <row r="62911" spans="13:13" x14ac:dyDescent="0.3">
      <c r="M62911" s="15"/>
    </row>
    <row r="62964" spans="13:13" ht="15" thickBot="1" x14ac:dyDescent="0.35"/>
    <row r="62965" spans="13:13" x14ac:dyDescent="0.3">
      <c r="M62965" s="15"/>
    </row>
    <row r="63018" spans="13:13" ht="15" thickBot="1" x14ac:dyDescent="0.35"/>
    <row r="63019" spans="13:13" x14ac:dyDescent="0.3">
      <c r="M63019" s="15"/>
    </row>
    <row r="63072" ht="15" thickBot="1" x14ac:dyDescent="0.35"/>
    <row r="63073" spans="13:13" x14ac:dyDescent="0.3">
      <c r="M63073" s="15"/>
    </row>
    <row r="63126" spans="13:13" ht="15" thickBot="1" x14ac:dyDescent="0.35"/>
    <row r="63127" spans="13:13" x14ac:dyDescent="0.3">
      <c r="M63127" s="15"/>
    </row>
    <row r="63180" spans="13:13" ht="15" thickBot="1" x14ac:dyDescent="0.35"/>
    <row r="63181" spans="13:13" x14ac:dyDescent="0.3">
      <c r="M63181" s="15"/>
    </row>
    <row r="63234" spans="13:13" ht="15" thickBot="1" x14ac:dyDescent="0.35"/>
    <row r="63235" spans="13:13" x14ac:dyDescent="0.3">
      <c r="M63235" s="15"/>
    </row>
    <row r="63288" spans="13:13" ht="15" thickBot="1" x14ac:dyDescent="0.35"/>
    <row r="63289" spans="13:13" x14ac:dyDescent="0.3">
      <c r="M63289" s="15"/>
    </row>
    <row r="63342" spans="13:13" ht="15" thickBot="1" x14ac:dyDescent="0.35"/>
    <row r="63343" spans="13:13" x14ac:dyDescent="0.3">
      <c r="M63343" s="15"/>
    </row>
    <row r="63396" spans="13:13" ht="15" thickBot="1" x14ac:dyDescent="0.35"/>
    <row r="63397" spans="13:13" x14ac:dyDescent="0.3">
      <c r="M63397" s="15"/>
    </row>
    <row r="63450" spans="13:13" ht="15" thickBot="1" x14ac:dyDescent="0.35"/>
    <row r="63451" spans="13:13" x14ac:dyDescent="0.3">
      <c r="M63451" s="15"/>
    </row>
    <row r="63504" ht="15" thickBot="1" x14ac:dyDescent="0.35"/>
    <row r="63505" spans="13:13" x14ac:dyDescent="0.3">
      <c r="M63505" s="15"/>
    </row>
    <row r="63558" spans="13:13" ht="15" thickBot="1" x14ac:dyDescent="0.35"/>
    <row r="63559" spans="13:13" x14ac:dyDescent="0.3">
      <c r="M63559" s="15"/>
    </row>
    <row r="63612" spans="13:13" ht="15" thickBot="1" x14ac:dyDescent="0.35"/>
    <row r="63613" spans="13:13" x14ac:dyDescent="0.3">
      <c r="M63613" s="15"/>
    </row>
    <row r="63666" spans="13:13" ht="15" thickBot="1" x14ac:dyDescent="0.35"/>
    <row r="63667" spans="13:13" x14ac:dyDescent="0.3">
      <c r="M63667" s="15"/>
    </row>
    <row r="63720" spans="13:13" ht="15" thickBot="1" x14ac:dyDescent="0.35"/>
    <row r="63721" spans="13:13" x14ac:dyDescent="0.3">
      <c r="M63721" s="15"/>
    </row>
    <row r="63774" spans="13:13" ht="15" thickBot="1" x14ac:dyDescent="0.35"/>
    <row r="63775" spans="13:13" x14ac:dyDescent="0.3">
      <c r="M63775" s="15"/>
    </row>
    <row r="63828" spans="13:13" ht="15" thickBot="1" x14ac:dyDescent="0.35"/>
    <row r="63829" spans="13:13" x14ac:dyDescent="0.3">
      <c r="M63829" s="15"/>
    </row>
    <row r="63882" spans="13:13" ht="15" thickBot="1" x14ac:dyDescent="0.35"/>
    <row r="63883" spans="13:13" x14ac:dyDescent="0.3">
      <c r="M63883" s="15"/>
    </row>
    <row r="63936" ht="15" thickBot="1" x14ac:dyDescent="0.35"/>
    <row r="63937" spans="13:13" x14ac:dyDescent="0.3">
      <c r="M63937" s="15"/>
    </row>
    <row r="63990" spans="13:13" ht="15" thickBot="1" x14ac:dyDescent="0.35"/>
    <row r="63991" spans="13:13" x14ac:dyDescent="0.3">
      <c r="M63991" s="15"/>
    </row>
    <row r="64044" spans="13:13" ht="15" thickBot="1" x14ac:dyDescent="0.35"/>
    <row r="64045" spans="13:13" x14ac:dyDescent="0.3">
      <c r="M64045" s="15"/>
    </row>
    <row r="64098" spans="13:13" ht="15" thickBot="1" x14ac:dyDescent="0.35"/>
    <row r="64099" spans="13:13" x14ac:dyDescent="0.3">
      <c r="M64099" s="15"/>
    </row>
    <row r="64152" spans="13:13" ht="15" thickBot="1" x14ac:dyDescent="0.35"/>
    <row r="64153" spans="13:13" x14ac:dyDescent="0.3">
      <c r="M64153" s="15"/>
    </row>
    <row r="64206" spans="13:13" ht="15" thickBot="1" x14ac:dyDescent="0.35"/>
    <row r="64207" spans="13:13" x14ac:dyDescent="0.3">
      <c r="M64207" s="15"/>
    </row>
    <row r="64260" spans="13:13" ht="15" thickBot="1" x14ac:dyDescent="0.35"/>
    <row r="64261" spans="13:13" x14ac:dyDescent="0.3">
      <c r="M64261" s="15"/>
    </row>
    <row r="64314" spans="13:13" ht="15" thickBot="1" x14ac:dyDescent="0.35"/>
    <row r="64315" spans="13:13" x14ac:dyDescent="0.3">
      <c r="M64315" s="15"/>
    </row>
    <row r="64368" ht="15" thickBot="1" x14ac:dyDescent="0.35"/>
    <row r="64369" spans="13:13" x14ac:dyDescent="0.3">
      <c r="M64369" s="15"/>
    </row>
    <row r="64422" spans="13:13" ht="15" thickBot="1" x14ac:dyDescent="0.35"/>
    <row r="64423" spans="13:13" x14ac:dyDescent="0.3">
      <c r="M64423" s="15"/>
    </row>
    <row r="64476" spans="13:13" ht="15" thickBot="1" x14ac:dyDescent="0.35"/>
    <row r="64477" spans="13:13" x14ac:dyDescent="0.3">
      <c r="M64477" s="15"/>
    </row>
    <row r="64530" spans="13:13" ht="15" thickBot="1" x14ac:dyDescent="0.35"/>
    <row r="64531" spans="13:13" x14ac:dyDescent="0.3">
      <c r="M64531" s="15"/>
    </row>
    <row r="64584" spans="13:13" ht="15" thickBot="1" x14ac:dyDescent="0.35"/>
    <row r="64585" spans="13:13" x14ac:dyDescent="0.3">
      <c r="M64585" s="15"/>
    </row>
    <row r="64638" spans="13:13" ht="15" thickBot="1" x14ac:dyDescent="0.35"/>
    <row r="64639" spans="13:13" x14ac:dyDescent="0.3">
      <c r="M64639" s="15"/>
    </row>
    <row r="64692" spans="13:13" ht="15" thickBot="1" x14ac:dyDescent="0.35"/>
    <row r="64693" spans="13:13" x14ac:dyDescent="0.3">
      <c r="M64693" s="15"/>
    </row>
    <row r="64746" spans="13:13" ht="15" thickBot="1" x14ac:dyDescent="0.35"/>
    <row r="64747" spans="13:13" x14ac:dyDescent="0.3">
      <c r="M64747" s="15"/>
    </row>
    <row r="64800" ht="15" thickBot="1" x14ac:dyDescent="0.35"/>
    <row r="64801" spans="13:13" x14ac:dyDescent="0.3">
      <c r="M64801" s="15"/>
    </row>
    <row r="64854" spans="13:13" ht="15" thickBot="1" x14ac:dyDescent="0.35"/>
    <row r="64855" spans="13:13" x14ac:dyDescent="0.3">
      <c r="M64855" s="15"/>
    </row>
    <row r="64908" spans="13:13" ht="15" thickBot="1" x14ac:dyDescent="0.35"/>
    <row r="64909" spans="13:13" x14ac:dyDescent="0.3">
      <c r="M64909" s="15"/>
    </row>
    <row r="64962" spans="13:13" ht="15" thickBot="1" x14ac:dyDescent="0.35"/>
    <row r="64963" spans="13:13" x14ac:dyDescent="0.3">
      <c r="M64963" s="15"/>
    </row>
    <row r="65016" spans="13:13" ht="15" thickBot="1" x14ac:dyDescent="0.35"/>
    <row r="65017" spans="13:13" x14ac:dyDescent="0.3">
      <c r="M65017" s="15"/>
    </row>
    <row r="65070" spans="13:13" ht="15" thickBot="1" x14ac:dyDescent="0.35"/>
    <row r="65071" spans="13:13" x14ac:dyDescent="0.3">
      <c r="M65071" s="15"/>
    </row>
    <row r="65124" spans="13:13" ht="15" thickBot="1" x14ac:dyDescent="0.35"/>
    <row r="65125" spans="13:13" x14ac:dyDescent="0.3">
      <c r="M65125" s="15"/>
    </row>
    <row r="65178" spans="13:13" ht="15" thickBot="1" x14ac:dyDescent="0.35"/>
    <row r="65179" spans="13:13" x14ac:dyDescent="0.3">
      <c r="M65179" s="15"/>
    </row>
    <row r="65232" ht="15" thickBot="1" x14ac:dyDescent="0.35"/>
    <row r="65233" spans="13:13" x14ac:dyDescent="0.3">
      <c r="M65233" s="15"/>
    </row>
    <row r="65286" spans="13:13" ht="15" thickBot="1" x14ac:dyDescent="0.35"/>
    <row r="65287" spans="13:13" x14ac:dyDescent="0.3">
      <c r="M65287" s="15"/>
    </row>
    <row r="65340" spans="13:13" ht="15" thickBot="1" x14ac:dyDescent="0.35"/>
    <row r="65341" spans="13:13" x14ac:dyDescent="0.3">
      <c r="M65341" s="15"/>
    </row>
    <row r="65394" spans="13:13" ht="15" thickBot="1" x14ac:dyDescent="0.35"/>
    <row r="65395" spans="13:13" x14ac:dyDescent="0.3">
      <c r="M65395" s="15"/>
    </row>
    <row r="65448" spans="13:13" ht="15" thickBot="1" x14ac:dyDescent="0.35"/>
    <row r="65449" spans="13:13" x14ac:dyDescent="0.3">
      <c r="M65449" s="15"/>
    </row>
    <row r="65502" spans="13:13" ht="15" thickBot="1" x14ac:dyDescent="0.35"/>
    <row r="65503" spans="13:13" x14ac:dyDescent="0.3">
      <c r="M65503" s="15"/>
    </row>
    <row r="65556" spans="13:13" ht="15" thickBot="1" x14ac:dyDescent="0.35"/>
    <row r="65557" spans="13:13" x14ac:dyDescent="0.3">
      <c r="M65557" s="15"/>
    </row>
    <row r="65610" spans="13:13" ht="15" thickBot="1" x14ac:dyDescent="0.35"/>
    <row r="65611" spans="13:13" x14ac:dyDescent="0.3">
      <c r="M65611" s="15"/>
    </row>
    <row r="65664" ht="15" thickBot="1" x14ac:dyDescent="0.35"/>
    <row r="65665" spans="13:13" x14ac:dyDescent="0.3">
      <c r="M65665" s="15"/>
    </row>
    <row r="65718" spans="13:13" ht="15" thickBot="1" x14ac:dyDescent="0.35"/>
    <row r="65719" spans="13:13" x14ac:dyDescent="0.3">
      <c r="M65719" s="15"/>
    </row>
    <row r="65772" spans="13:13" ht="15" thickBot="1" x14ac:dyDescent="0.35"/>
    <row r="65773" spans="13:13" x14ac:dyDescent="0.3">
      <c r="M65773" s="15"/>
    </row>
    <row r="65826" spans="13:13" ht="15" thickBot="1" x14ac:dyDescent="0.35"/>
    <row r="65827" spans="13:13" x14ac:dyDescent="0.3">
      <c r="M65827" s="15"/>
    </row>
    <row r="65880" spans="13:13" ht="15" thickBot="1" x14ac:dyDescent="0.35"/>
    <row r="65881" spans="13:13" x14ac:dyDescent="0.3">
      <c r="M65881" s="15"/>
    </row>
    <row r="65934" spans="13:13" ht="15" thickBot="1" x14ac:dyDescent="0.35"/>
    <row r="65935" spans="13:13" x14ac:dyDescent="0.3">
      <c r="M65935" s="15"/>
    </row>
    <row r="65988" spans="13:13" ht="15" thickBot="1" x14ac:dyDescent="0.35"/>
    <row r="65989" spans="13:13" x14ac:dyDescent="0.3">
      <c r="M65989" s="15"/>
    </row>
    <row r="66042" spans="13:13" ht="15" thickBot="1" x14ac:dyDescent="0.35"/>
    <row r="66043" spans="13:13" x14ac:dyDescent="0.3">
      <c r="M66043" s="15"/>
    </row>
    <row r="66096" ht="15" thickBot="1" x14ac:dyDescent="0.35"/>
    <row r="66097" spans="13:13" x14ac:dyDescent="0.3">
      <c r="M66097" s="15"/>
    </row>
    <row r="66150" spans="13:13" ht="15" thickBot="1" x14ac:dyDescent="0.35"/>
    <row r="66151" spans="13:13" x14ac:dyDescent="0.3">
      <c r="M66151" s="15"/>
    </row>
    <row r="66204" spans="13:13" ht="15" thickBot="1" x14ac:dyDescent="0.35"/>
    <row r="66205" spans="13:13" x14ac:dyDescent="0.3">
      <c r="M66205" s="15"/>
    </row>
    <row r="66258" spans="13:13" ht="15" thickBot="1" x14ac:dyDescent="0.35"/>
    <row r="66259" spans="13:13" x14ac:dyDescent="0.3">
      <c r="M66259" s="15"/>
    </row>
    <row r="66312" spans="13:13" ht="15" thickBot="1" x14ac:dyDescent="0.35"/>
    <row r="66313" spans="13:13" x14ac:dyDescent="0.3">
      <c r="M66313" s="15"/>
    </row>
    <row r="66366" spans="13:13" ht="15" thickBot="1" x14ac:dyDescent="0.35"/>
    <row r="66367" spans="13:13" x14ac:dyDescent="0.3">
      <c r="M66367" s="15"/>
    </row>
    <row r="66420" spans="13:13" ht="15" thickBot="1" x14ac:dyDescent="0.35"/>
    <row r="66421" spans="13:13" x14ac:dyDescent="0.3">
      <c r="M66421" s="15"/>
    </row>
    <row r="66474" spans="13:13" ht="15" thickBot="1" x14ac:dyDescent="0.35"/>
    <row r="66475" spans="13:13" x14ac:dyDescent="0.3">
      <c r="M66475" s="15"/>
    </row>
    <row r="66528" ht="15" thickBot="1" x14ac:dyDescent="0.35"/>
    <row r="66529" spans="13:13" x14ac:dyDescent="0.3">
      <c r="M66529" s="15"/>
    </row>
    <row r="66582" spans="13:13" ht="15" thickBot="1" x14ac:dyDescent="0.35"/>
    <row r="66583" spans="13:13" x14ac:dyDescent="0.3">
      <c r="M66583" s="15"/>
    </row>
    <row r="66636" spans="13:13" ht="15" thickBot="1" x14ac:dyDescent="0.35"/>
    <row r="66637" spans="13:13" x14ac:dyDescent="0.3">
      <c r="M66637" s="15"/>
    </row>
    <row r="66690" spans="13:13" ht="15" thickBot="1" x14ac:dyDescent="0.35"/>
    <row r="66691" spans="13:13" x14ac:dyDescent="0.3">
      <c r="M66691" s="15"/>
    </row>
    <row r="66744" spans="13:13" ht="15" thickBot="1" x14ac:dyDescent="0.35"/>
    <row r="66745" spans="13:13" x14ac:dyDescent="0.3">
      <c r="M66745" s="15"/>
    </row>
    <row r="66798" spans="13:13" ht="15" thickBot="1" x14ac:dyDescent="0.35"/>
    <row r="66799" spans="13:13" x14ac:dyDescent="0.3">
      <c r="M66799" s="15"/>
    </row>
    <row r="66852" spans="13:13" ht="15" thickBot="1" x14ac:dyDescent="0.35"/>
    <row r="66853" spans="13:13" x14ac:dyDescent="0.3">
      <c r="M66853" s="15"/>
    </row>
    <row r="66906" spans="13:13" ht="15" thickBot="1" x14ac:dyDescent="0.35"/>
    <row r="66907" spans="13:13" x14ac:dyDescent="0.3">
      <c r="M66907" s="15"/>
    </row>
    <row r="66960" ht="15" thickBot="1" x14ac:dyDescent="0.35"/>
    <row r="66961" spans="13:13" x14ac:dyDescent="0.3">
      <c r="M66961" s="15"/>
    </row>
    <row r="67014" spans="13:13" ht="15" thickBot="1" x14ac:dyDescent="0.35"/>
    <row r="67015" spans="13:13" x14ac:dyDescent="0.3">
      <c r="M67015" s="15"/>
    </row>
    <row r="67068" spans="13:13" ht="15" thickBot="1" x14ac:dyDescent="0.35"/>
    <row r="67069" spans="13:13" x14ac:dyDescent="0.3">
      <c r="M67069" s="15"/>
    </row>
    <row r="67122" spans="13:13" ht="15" thickBot="1" x14ac:dyDescent="0.35"/>
    <row r="67123" spans="13:13" x14ac:dyDescent="0.3">
      <c r="M67123" s="15"/>
    </row>
    <row r="67176" spans="13:13" ht="15" thickBot="1" x14ac:dyDescent="0.35"/>
    <row r="67177" spans="13:13" x14ac:dyDescent="0.3">
      <c r="M67177" s="15"/>
    </row>
    <row r="67230" spans="13:13" ht="15" thickBot="1" x14ac:dyDescent="0.35"/>
    <row r="67231" spans="13:13" x14ac:dyDescent="0.3">
      <c r="M67231" s="15"/>
    </row>
    <row r="67284" spans="13:13" ht="15" thickBot="1" x14ac:dyDescent="0.35"/>
    <row r="67285" spans="13:13" x14ac:dyDescent="0.3">
      <c r="M67285" s="15"/>
    </row>
    <row r="67338" spans="13:13" ht="15" thickBot="1" x14ac:dyDescent="0.35"/>
    <row r="67339" spans="13:13" x14ac:dyDescent="0.3">
      <c r="M67339" s="15"/>
    </row>
    <row r="67392" ht="15" thickBot="1" x14ac:dyDescent="0.35"/>
    <row r="67393" spans="13:13" x14ac:dyDescent="0.3">
      <c r="M67393" s="15"/>
    </row>
    <row r="67446" spans="13:13" ht="15" thickBot="1" x14ac:dyDescent="0.35"/>
    <row r="67447" spans="13:13" x14ac:dyDescent="0.3">
      <c r="M67447" s="15"/>
    </row>
    <row r="67500" spans="13:13" ht="15" thickBot="1" x14ac:dyDescent="0.35"/>
    <row r="67501" spans="13:13" x14ac:dyDescent="0.3">
      <c r="M67501" s="15"/>
    </row>
    <row r="67554" spans="13:13" ht="15" thickBot="1" x14ac:dyDescent="0.35"/>
    <row r="67555" spans="13:13" x14ac:dyDescent="0.3">
      <c r="M67555" s="15"/>
    </row>
    <row r="67608" spans="13:13" ht="15" thickBot="1" x14ac:dyDescent="0.35"/>
    <row r="67609" spans="13:13" x14ac:dyDescent="0.3">
      <c r="M67609" s="15"/>
    </row>
    <row r="67662" spans="13:13" ht="15" thickBot="1" x14ac:dyDescent="0.35"/>
    <row r="67663" spans="13:13" x14ac:dyDescent="0.3">
      <c r="M67663" s="15"/>
    </row>
    <row r="67716" spans="13:13" ht="15" thickBot="1" x14ac:dyDescent="0.35"/>
    <row r="67717" spans="13:13" x14ac:dyDescent="0.3">
      <c r="M67717" s="15"/>
    </row>
    <row r="67770" spans="13:13" ht="15" thickBot="1" x14ac:dyDescent="0.35"/>
    <row r="67771" spans="13:13" x14ac:dyDescent="0.3">
      <c r="M67771" s="15"/>
    </row>
    <row r="67824" ht="15" thickBot="1" x14ac:dyDescent="0.35"/>
    <row r="67825" spans="13:13" x14ac:dyDescent="0.3">
      <c r="M67825" s="15"/>
    </row>
    <row r="67878" spans="13:13" ht="15" thickBot="1" x14ac:dyDescent="0.35"/>
    <row r="67879" spans="13:13" x14ac:dyDescent="0.3">
      <c r="M67879" s="15"/>
    </row>
    <row r="67932" spans="13:13" ht="15" thickBot="1" x14ac:dyDescent="0.35"/>
    <row r="67933" spans="13:13" x14ac:dyDescent="0.3">
      <c r="M67933" s="15"/>
    </row>
    <row r="67986" spans="13:13" ht="15" thickBot="1" x14ac:dyDescent="0.35"/>
    <row r="67987" spans="13:13" x14ac:dyDescent="0.3">
      <c r="M67987" s="15"/>
    </row>
    <row r="68040" spans="13:13" ht="15" thickBot="1" x14ac:dyDescent="0.35"/>
    <row r="68041" spans="13:13" x14ac:dyDescent="0.3">
      <c r="M68041" s="15"/>
    </row>
    <row r="68094" spans="13:13" ht="15" thickBot="1" x14ac:dyDescent="0.35"/>
    <row r="68095" spans="13:13" x14ac:dyDescent="0.3">
      <c r="M68095" s="15"/>
    </row>
    <row r="68148" spans="13:13" ht="15" thickBot="1" x14ac:dyDescent="0.35"/>
    <row r="68149" spans="13:13" x14ac:dyDescent="0.3">
      <c r="M68149" s="15"/>
    </row>
    <row r="68202" spans="13:13" ht="15" thickBot="1" x14ac:dyDescent="0.35"/>
    <row r="68203" spans="13:13" x14ac:dyDescent="0.3">
      <c r="M68203" s="15"/>
    </row>
    <row r="68256" ht="15" thickBot="1" x14ac:dyDescent="0.35"/>
    <row r="68257" spans="13:13" x14ac:dyDescent="0.3">
      <c r="M68257" s="15"/>
    </row>
    <row r="68310" spans="13:13" ht="15" thickBot="1" x14ac:dyDescent="0.35"/>
    <row r="68311" spans="13:13" x14ac:dyDescent="0.3">
      <c r="M68311" s="15"/>
    </row>
    <row r="68364" spans="13:13" ht="15" thickBot="1" x14ac:dyDescent="0.35"/>
    <row r="68365" spans="13:13" x14ac:dyDescent="0.3">
      <c r="M68365" s="15"/>
    </row>
    <row r="68418" spans="13:13" ht="15" thickBot="1" x14ac:dyDescent="0.35"/>
    <row r="68419" spans="13:13" x14ac:dyDescent="0.3">
      <c r="M68419" s="15"/>
    </row>
    <row r="68472" spans="13:13" ht="15" thickBot="1" x14ac:dyDescent="0.35"/>
    <row r="68473" spans="13:13" x14ac:dyDescent="0.3">
      <c r="M68473" s="15"/>
    </row>
    <row r="68526" spans="13:13" ht="15" thickBot="1" x14ac:dyDescent="0.35"/>
    <row r="68527" spans="13:13" x14ac:dyDescent="0.3">
      <c r="M68527" s="15"/>
    </row>
    <row r="68580" spans="13:13" ht="15" thickBot="1" x14ac:dyDescent="0.35"/>
    <row r="68581" spans="13:13" x14ac:dyDescent="0.3">
      <c r="M68581" s="15"/>
    </row>
    <row r="68634" spans="13:13" ht="15" thickBot="1" x14ac:dyDescent="0.35"/>
    <row r="68635" spans="13:13" x14ac:dyDescent="0.3">
      <c r="M68635" s="15"/>
    </row>
    <row r="68688" ht="15" thickBot="1" x14ac:dyDescent="0.35"/>
    <row r="68689" spans="13:13" x14ac:dyDescent="0.3">
      <c r="M68689" s="15"/>
    </row>
    <row r="68742" spans="13:13" ht="15" thickBot="1" x14ac:dyDescent="0.35"/>
    <row r="68743" spans="13:13" x14ac:dyDescent="0.3">
      <c r="M68743" s="15"/>
    </row>
    <row r="68796" spans="13:13" ht="15" thickBot="1" x14ac:dyDescent="0.35"/>
    <row r="68797" spans="13:13" x14ac:dyDescent="0.3">
      <c r="M68797" s="15"/>
    </row>
    <row r="68850" spans="13:13" ht="15" thickBot="1" x14ac:dyDescent="0.35"/>
    <row r="68851" spans="13:13" x14ac:dyDescent="0.3">
      <c r="M68851" s="15"/>
    </row>
    <row r="68904" spans="13:13" ht="15" thickBot="1" x14ac:dyDescent="0.35"/>
    <row r="68905" spans="13:13" x14ac:dyDescent="0.3">
      <c r="M68905" s="15"/>
    </row>
    <row r="68958" spans="13:13" ht="15" thickBot="1" x14ac:dyDescent="0.35"/>
    <row r="68959" spans="13:13" x14ac:dyDescent="0.3">
      <c r="M68959" s="15"/>
    </row>
    <row r="69012" spans="13:13" ht="15" thickBot="1" x14ac:dyDescent="0.35"/>
    <row r="69013" spans="13:13" x14ac:dyDescent="0.3">
      <c r="M69013" s="15"/>
    </row>
    <row r="69066" spans="13:13" ht="15" thickBot="1" x14ac:dyDescent="0.35"/>
    <row r="69067" spans="13:13" x14ac:dyDescent="0.3">
      <c r="M69067" s="15"/>
    </row>
    <row r="69120" ht="15" thickBot="1" x14ac:dyDescent="0.35"/>
    <row r="69121" spans="13:13" x14ac:dyDescent="0.3">
      <c r="M69121" s="15"/>
    </row>
    <row r="69174" spans="13:13" ht="15" thickBot="1" x14ac:dyDescent="0.35"/>
    <row r="69175" spans="13:13" x14ac:dyDescent="0.3">
      <c r="M69175" s="15"/>
    </row>
    <row r="69228" spans="13:13" ht="15" thickBot="1" x14ac:dyDescent="0.35"/>
    <row r="69229" spans="13:13" x14ac:dyDescent="0.3">
      <c r="M69229" s="15"/>
    </row>
    <row r="69282" spans="13:13" ht="15" thickBot="1" x14ac:dyDescent="0.35"/>
    <row r="69283" spans="13:13" x14ac:dyDescent="0.3">
      <c r="M69283" s="15"/>
    </row>
    <row r="69336" spans="13:13" ht="15" thickBot="1" x14ac:dyDescent="0.35"/>
    <row r="69337" spans="13:13" x14ac:dyDescent="0.3">
      <c r="M69337" s="15"/>
    </row>
    <row r="69390" spans="13:13" ht="15" thickBot="1" x14ac:dyDescent="0.35"/>
    <row r="69391" spans="13:13" x14ac:dyDescent="0.3">
      <c r="M69391" s="15"/>
    </row>
    <row r="69444" spans="13:13" ht="15" thickBot="1" x14ac:dyDescent="0.35"/>
    <row r="69445" spans="13:13" x14ac:dyDescent="0.3">
      <c r="M69445" s="15"/>
    </row>
    <row r="69498" spans="13:13" ht="15" thickBot="1" x14ac:dyDescent="0.35"/>
    <row r="69499" spans="13:13" x14ac:dyDescent="0.3">
      <c r="M69499" s="15"/>
    </row>
    <row r="69552" ht="15" thickBot="1" x14ac:dyDescent="0.35"/>
    <row r="69553" spans="13:13" x14ac:dyDescent="0.3">
      <c r="M69553" s="15"/>
    </row>
    <row r="69606" spans="13:13" ht="15" thickBot="1" x14ac:dyDescent="0.35"/>
    <row r="69607" spans="13:13" x14ac:dyDescent="0.3">
      <c r="M69607" s="15"/>
    </row>
    <row r="69660" spans="13:13" ht="15" thickBot="1" x14ac:dyDescent="0.35"/>
    <row r="69661" spans="13:13" x14ac:dyDescent="0.3">
      <c r="M69661" s="15"/>
    </row>
    <row r="69714" spans="13:13" ht="15" thickBot="1" x14ac:dyDescent="0.35"/>
    <row r="69715" spans="13:13" x14ac:dyDescent="0.3">
      <c r="M69715" s="15"/>
    </row>
    <row r="69768" spans="13:13" ht="15" thickBot="1" x14ac:dyDescent="0.35"/>
    <row r="69769" spans="13:13" x14ac:dyDescent="0.3">
      <c r="M69769" s="15"/>
    </row>
    <row r="69822" spans="13:13" ht="15" thickBot="1" x14ac:dyDescent="0.35"/>
    <row r="69823" spans="13:13" x14ac:dyDescent="0.3">
      <c r="M69823" s="15"/>
    </row>
    <row r="69876" spans="13:13" ht="15" thickBot="1" x14ac:dyDescent="0.35"/>
    <row r="69877" spans="13:13" x14ac:dyDescent="0.3">
      <c r="M69877" s="15"/>
    </row>
    <row r="69930" spans="13:13" ht="15" thickBot="1" x14ac:dyDescent="0.35"/>
    <row r="69931" spans="13:13" x14ac:dyDescent="0.3">
      <c r="M69931" s="15"/>
    </row>
    <row r="69984" ht="15" thickBot="1" x14ac:dyDescent="0.35"/>
    <row r="69985" spans="13:13" x14ac:dyDescent="0.3">
      <c r="M69985" s="15"/>
    </row>
    <row r="70038" spans="13:13" ht="15" thickBot="1" x14ac:dyDescent="0.35"/>
    <row r="70039" spans="13:13" x14ac:dyDescent="0.3">
      <c r="M70039" s="15"/>
    </row>
    <row r="70092" spans="13:13" ht="15" thickBot="1" x14ac:dyDescent="0.35"/>
    <row r="70093" spans="13:13" x14ac:dyDescent="0.3">
      <c r="M70093" s="15"/>
    </row>
    <row r="70146" spans="13:13" ht="15" thickBot="1" x14ac:dyDescent="0.35"/>
    <row r="70147" spans="13:13" x14ac:dyDescent="0.3">
      <c r="M70147" s="15"/>
    </row>
    <row r="70200" spans="13:13" ht="15" thickBot="1" x14ac:dyDescent="0.35"/>
    <row r="70201" spans="13:13" x14ac:dyDescent="0.3">
      <c r="M70201" s="15"/>
    </row>
    <row r="70254" spans="13:13" ht="15" thickBot="1" x14ac:dyDescent="0.35"/>
    <row r="70255" spans="13:13" x14ac:dyDescent="0.3">
      <c r="M70255" s="15"/>
    </row>
    <row r="70308" spans="13:13" ht="15" thickBot="1" x14ac:dyDescent="0.35"/>
    <row r="70309" spans="13:13" x14ac:dyDescent="0.3">
      <c r="M70309" s="15"/>
    </row>
    <row r="70362" spans="13:13" ht="15" thickBot="1" x14ac:dyDescent="0.35"/>
    <row r="70363" spans="13:13" x14ac:dyDescent="0.3">
      <c r="M70363" s="15"/>
    </row>
    <row r="70416" ht="15" thickBot="1" x14ac:dyDescent="0.35"/>
    <row r="70417" spans="13:13" x14ac:dyDescent="0.3">
      <c r="M70417" s="15"/>
    </row>
    <row r="70470" spans="13:13" ht="15" thickBot="1" x14ac:dyDescent="0.35"/>
    <row r="70471" spans="13:13" x14ac:dyDescent="0.3">
      <c r="M70471" s="15"/>
    </row>
    <row r="70524" spans="13:13" ht="15" thickBot="1" x14ac:dyDescent="0.35"/>
    <row r="70525" spans="13:13" x14ac:dyDescent="0.3">
      <c r="M70525" s="15"/>
    </row>
    <row r="70578" spans="13:13" ht="15" thickBot="1" x14ac:dyDescent="0.35"/>
    <row r="70579" spans="13:13" x14ac:dyDescent="0.3">
      <c r="M70579" s="15"/>
    </row>
    <row r="70632" spans="13:13" ht="15" thickBot="1" x14ac:dyDescent="0.35"/>
    <row r="70633" spans="13:13" x14ac:dyDescent="0.3">
      <c r="M70633" s="15"/>
    </row>
    <row r="70686" spans="13:13" ht="15" thickBot="1" x14ac:dyDescent="0.35"/>
    <row r="70687" spans="13:13" x14ac:dyDescent="0.3">
      <c r="M70687" s="15"/>
    </row>
    <row r="70740" spans="13:13" ht="15" thickBot="1" x14ac:dyDescent="0.35"/>
    <row r="70741" spans="13:13" x14ac:dyDescent="0.3">
      <c r="M70741" s="15"/>
    </row>
    <row r="70794" spans="13:13" ht="15" thickBot="1" x14ac:dyDescent="0.35"/>
    <row r="70795" spans="13:13" x14ac:dyDescent="0.3">
      <c r="M70795" s="15"/>
    </row>
    <row r="70848" ht="15" thickBot="1" x14ac:dyDescent="0.35"/>
    <row r="70849" spans="13:13" x14ac:dyDescent="0.3">
      <c r="M70849" s="15"/>
    </row>
    <row r="70902" spans="13:13" ht="15" thickBot="1" x14ac:dyDescent="0.35"/>
    <row r="70903" spans="13:13" x14ac:dyDescent="0.3">
      <c r="M70903" s="15"/>
    </row>
    <row r="70956" spans="13:13" ht="15" thickBot="1" x14ac:dyDescent="0.35"/>
    <row r="70957" spans="13:13" x14ac:dyDescent="0.3">
      <c r="M70957" s="15"/>
    </row>
    <row r="71010" spans="13:13" ht="15" thickBot="1" x14ac:dyDescent="0.35"/>
    <row r="71011" spans="13:13" x14ac:dyDescent="0.3">
      <c r="M71011" s="15"/>
    </row>
    <row r="71064" spans="13:13" ht="15" thickBot="1" x14ac:dyDescent="0.35"/>
    <row r="71065" spans="13:13" x14ac:dyDescent="0.3">
      <c r="M71065" s="15"/>
    </row>
    <row r="71118" spans="13:13" ht="15" thickBot="1" x14ac:dyDescent="0.35"/>
    <row r="71119" spans="13:13" x14ac:dyDescent="0.3">
      <c r="M71119" s="15"/>
    </row>
    <row r="71172" spans="13:13" ht="15" thickBot="1" x14ac:dyDescent="0.35"/>
    <row r="71173" spans="13:13" x14ac:dyDescent="0.3">
      <c r="M71173" s="15"/>
    </row>
    <row r="71226" spans="13:13" ht="15" thickBot="1" x14ac:dyDescent="0.35"/>
    <row r="71227" spans="13:13" x14ac:dyDescent="0.3">
      <c r="M71227" s="15"/>
    </row>
    <row r="71280" ht="15" thickBot="1" x14ac:dyDescent="0.35"/>
    <row r="71281" spans="13:13" x14ac:dyDescent="0.3">
      <c r="M71281" s="15"/>
    </row>
    <row r="71334" spans="13:13" ht="15" thickBot="1" x14ac:dyDescent="0.35"/>
    <row r="71335" spans="13:13" x14ac:dyDescent="0.3">
      <c r="M71335" s="15"/>
    </row>
    <row r="71388" spans="13:13" ht="15" thickBot="1" x14ac:dyDescent="0.35"/>
    <row r="71389" spans="13:13" x14ac:dyDescent="0.3">
      <c r="M71389" s="15"/>
    </row>
    <row r="71442" spans="13:13" ht="15" thickBot="1" x14ac:dyDescent="0.35"/>
    <row r="71443" spans="13:13" x14ac:dyDescent="0.3">
      <c r="M71443" s="15"/>
    </row>
    <row r="71496" spans="13:13" ht="15" thickBot="1" x14ac:dyDescent="0.35"/>
    <row r="71497" spans="13:13" x14ac:dyDescent="0.3">
      <c r="M71497" s="15"/>
    </row>
    <row r="71550" spans="13:13" ht="15" thickBot="1" x14ac:dyDescent="0.35"/>
    <row r="71551" spans="13:13" x14ac:dyDescent="0.3">
      <c r="M71551" s="15"/>
    </row>
    <row r="71604" spans="13:13" ht="15" thickBot="1" x14ac:dyDescent="0.35"/>
    <row r="71605" spans="13:13" x14ac:dyDescent="0.3">
      <c r="M71605" s="15"/>
    </row>
    <row r="71658" spans="13:13" ht="15" thickBot="1" x14ac:dyDescent="0.35"/>
    <row r="71659" spans="13:13" x14ac:dyDescent="0.3">
      <c r="M71659" s="15"/>
    </row>
    <row r="71712" ht="15" thickBot="1" x14ac:dyDescent="0.35"/>
    <row r="71713" spans="13:13" x14ac:dyDescent="0.3">
      <c r="M71713" s="15"/>
    </row>
    <row r="71766" spans="13:13" ht="15" thickBot="1" x14ac:dyDescent="0.35"/>
    <row r="71767" spans="13:13" x14ac:dyDescent="0.3">
      <c r="M71767" s="15"/>
    </row>
    <row r="71820" spans="13:13" ht="15" thickBot="1" x14ac:dyDescent="0.35"/>
    <row r="71821" spans="13:13" x14ac:dyDescent="0.3">
      <c r="M71821" s="15"/>
    </row>
    <row r="71874" spans="13:13" ht="15" thickBot="1" x14ac:dyDescent="0.35"/>
    <row r="71875" spans="13:13" x14ac:dyDescent="0.3">
      <c r="M71875" s="15"/>
    </row>
    <row r="71928" spans="13:13" ht="15" thickBot="1" x14ac:dyDescent="0.35"/>
    <row r="71929" spans="13:13" x14ac:dyDescent="0.3">
      <c r="M71929" s="15"/>
    </row>
    <row r="71982" spans="13:13" ht="15" thickBot="1" x14ac:dyDescent="0.35"/>
    <row r="71983" spans="13:13" x14ac:dyDescent="0.3">
      <c r="M71983" s="15"/>
    </row>
    <row r="72036" spans="13:13" ht="15" thickBot="1" x14ac:dyDescent="0.35"/>
    <row r="72037" spans="13:13" x14ac:dyDescent="0.3">
      <c r="M72037" s="15"/>
    </row>
    <row r="72090" spans="13:13" ht="15" thickBot="1" x14ac:dyDescent="0.35"/>
    <row r="72091" spans="13:13" x14ac:dyDescent="0.3">
      <c r="M72091" s="15"/>
    </row>
    <row r="72144" ht="15" thickBot="1" x14ac:dyDescent="0.35"/>
    <row r="72145" spans="13:13" x14ac:dyDescent="0.3">
      <c r="M72145" s="15"/>
    </row>
    <row r="72198" spans="13:13" ht="15" thickBot="1" x14ac:dyDescent="0.35"/>
    <row r="72199" spans="13:13" x14ac:dyDescent="0.3">
      <c r="M72199" s="15"/>
    </row>
    <row r="72252" spans="13:13" ht="15" thickBot="1" x14ac:dyDescent="0.35"/>
    <row r="72253" spans="13:13" x14ac:dyDescent="0.3">
      <c r="M72253" s="15"/>
    </row>
    <row r="72306" spans="13:13" ht="15" thickBot="1" x14ac:dyDescent="0.35"/>
    <row r="72307" spans="13:13" x14ac:dyDescent="0.3">
      <c r="M72307" s="15"/>
    </row>
    <row r="72360" spans="13:13" ht="15" thickBot="1" x14ac:dyDescent="0.35"/>
    <row r="72361" spans="13:13" x14ac:dyDescent="0.3">
      <c r="M72361" s="15"/>
    </row>
    <row r="72414" spans="13:13" ht="15" thickBot="1" x14ac:dyDescent="0.35"/>
    <row r="72415" spans="13:13" x14ac:dyDescent="0.3">
      <c r="M72415" s="15"/>
    </row>
    <row r="72468" spans="13:13" ht="15" thickBot="1" x14ac:dyDescent="0.35"/>
    <row r="72469" spans="13:13" x14ac:dyDescent="0.3">
      <c r="M72469" s="15"/>
    </row>
    <row r="72522" spans="13:13" ht="15" thickBot="1" x14ac:dyDescent="0.35"/>
    <row r="72523" spans="13:13" x14ac:dyDescent="0.3">
      <c r="M72523" s="15"/>
    </row>
    <row r="72576" ht="15" thickBot="1" x14ac:dyDescent="0.35"/>
    <row r="72577" spans="13:13" x14ac:dyDescent="0.3">
      <c r="M72577" s="15"/>
    </row>
    <row r="72630" spans="13:13" ht="15" thickBot="1" x14ac:dyDescent="0.35"/>
    <row r="72631" spans="13:13" x14ac:dyDescent="0.3">
      <c r="M72631" s="15"/>
    </row>
    <row r="72684" spans="13:13" ht="15" thickBot="1" x14ac:dyDescent="0.35"/>
    <row r="72685" spans="13:13" x14ac:dyDescent="0.3">
      <c r="M72685" s="15"/>
    </row>
    <row r="72738" spans="13:13" ht="15" thickBot="1" x14ac:dyDescent="0.35"/>
    <row r="72739" spans="13:13" x14ac:dyDescent="0.3">
      <c r="M72739" s="15"/>
    </row>
    <row r="72792" spans="13:13" ht="15" thickBot="1" x14ac:dyDescent="0.35"/>
    <row r="72793" spans="13:13" x14ac:dyDescent="0.3">
      <c r="M72793" s="15"/>
    </row>
    <row r="72846" spans="13:13" ht="15" thickBot="1" x14ac:dyDescent="0.35"/>
    <row r="72847" spans="13:13" x14ac:dyDescent="0.3">
      <c r="M72847" s="15"/>
    </row>
    <row r="72900" spans="13:13" ht="15" thickBot="1" x14ac:dyDescent="0.35"/>
    <row r="72901" spans="13:13" x14ac:dyDescent="0.3">
      <c r="M72901" s="15"/>
    </row>
    <row r="72954" spans="13:13" ht="15" thickBot="1" x14ac:dyDescent="0.35"/>
    <row r="72955" spans="13:13" x14ac:dyDescent="0.3">
      <c r="M72955" s="15"/>
    </row>
    <row r="73008" ht="15" thickBot="1" x14ac:dyDescent="0.35"/>
    <row r="73009" spans="13:13" x14ac:dyDescent="0.3">
      <c r="M73009" s="15"/>
    </row>
    <row r="73062" spans="13:13" ht="15" thickBot="1" x14ac:dyDescent="0.35"/>
    <row r="73063" spans="13:13" x14ac:dyDescent="0.3">
      <c r="M73063" s="15"/>
    </row>
    <row r="73116" spans="13:13" ht="15" thickBot="1" x14ac:dyDescent="0.35"/>
    <row r="73117" spans="13:13" x14ac:dyDescent="0.3">
      <c r="M73117" s="15"/>
    </row>
    <row r="73170" spans="13:13" ht="15" thickBot="1" x14ac:dyDescent="0.35"/>
    <row r="73171" spans="13:13" x14ac:dyDescent="0.3">
      <c r="M73171" s="15"/>
    </row>
    <row r="73224" spans="13:13" ht="15" thickBot="1" x14ac:dyDescent="0.35"/>
    <row r="73225" spans="13:13" x14ac:dyDescent="0.3">
      <c r="M73225" s="15"/>
    </row>
    <row r="73278" spans="13:13" ht="15" thickBot="1" x14ac:dyDescent="0.35"/>
    <row r="73279" spans="13:13" x14ac:dyDescent="0.3">
      <c r="M73279" s="15"/>
    </row>
    <row r="73332" spans="13:13" ht="15" thickBot="1" x14ac:dyDescent="0.35"/>
    <row r="73333" spans="13:13" x14ac:dyDescent="0.3">
      <c r="M73333" s="15"/>
    </row>
    <row r="73386" spans="13:13" ht="15" thickBot="1" x14ac:dyDescent="0.35"/>
    <row r="73387" spans="13:13" x14ac:dyDescent="0.3">
      <c r="M73387" s="15"/>
    </row>
    <row r="73440" ht="15" thickBot="1" x14ac:dyDescent="0.35"/>
    <row r="73441" spans="13:13" x14ac:dyDescent="0.3">
      <c r="M73441" s="15"/>
    </row>
    <row r="73494" spans="13:13" ht="15" thickBot="1" x14ac:dyDescent="0.35"/>
    <row r="73495" spans="13:13" x14ac:dyDescent="0.3">
      <c r="M73495" s="15"/>
    </row>
    <row r="73548" spans="13:13" ht="15" thickBot="1" x14ac:dyDescent="0.35"/>
    <row r="73549" spans="13:13" x14ac:dyDescent="0.3">
      <c r="M73549" s="15"/>
    </row>
    <row r="73602" spans="13:13" ht="15" thickBot="1" x14ac:dyDescent="0.35"/>
    <row r="73603" spans="13:13" x14ac:dyDescent="0.3">
      <c r="M73603" s="15"/>
    </row>
    <row r="73656" spans="13:13" ht="15" thickBot="1" x14ac:dyDescent="0.35"/>
    <row r="73657" spans="13:13" x14ac:dyDescent="0.3">
      <c r="M73657" s="15"/>
    </row>
    <row r="73710" spans="13:13" ht="15" thickBot="1" x14ac:dyDescent="0.35"/>
    <row r="73711" spans="13:13" x14ac:dyDescent="0.3">
      <c r="M73711" s="15"/>
    </row>
    <row r="73764" spans="13:13" ht="15" thickBot="1" x14ac:dyDescent="0.35"/>
    <row r="73765" spans="13:13" x14ac:dyDescent="0.3">
      <c r="M73765" s="15"/>
    </row>
    <row r="73818" spans="13:13" ht="15" thickBot="1" x14ac:dyDescent="0.35"/>
    <row r="73819" spans="13:13" x14ac:dyDescent="0.3">
      <c r="M73819" s="15"/>
    </row>
    <row r="73872" ht="15" thickBot="1" x14ac:dyDescent="0.35"/>
    <row r="73873" spans="13:13" x14ac:dyDescent="0.3">
      <c r="M73873" s="15"/>
    </row>
    <row r="73926" spans="13:13" ht="15" thickBot="1" x14ac:dyDescent="0.35"/>
    <row r="73927" spans="13:13" x14ac:dyDescent="0.3">
      <c r="M73927" s="15"/>
    </row>
    <row r="73980" spans="13:13" ht="15" thickBot="1" x14ac:dyDescent="0.35"/>
    <row r="73981" spans="13:13" x14ac:dyDescent="0.3">
      <c r="M73981" s="15"/>
    </row>
    <row r="74034" spans="13:13" ht="15" thickBot="1" x14ac:dyDescent="0.35"/>
    <row r="74035" spans="13:13" x14ac:dyDescent="0.3">
      <c r="M74035" s="15"/>
    </row>
    <row r="74088" spans="13:13" ht="15" thickBot="1" x14ac:dyDescent="0.35"/>
    <row r="74089" spans="13:13" x14ac:dyDescent="0.3">
      <c r="M74089" s="15"/>
    </row>
    <row r="74142" spans="13:13" ht="15" thickBot="1" x14ac:dyDescent="0.35"/>
    <row r="74143" spans="13:13" x14ac:dyDescent="0.3">
      <c r="M74143" s="15"/>
    </row>
    <row r="74196" spans="13:13" ht="15" thickBot="1" x14ac:dyDescent="0.35"/>
    <row r="74197" spans="13:13" x14ac:dyDescent="0.3">
      <c r="M74197" s="15"/>
    </row>
    <row r="74250" spans="13:13" ht="15" thickBot="1" x14ac:dyDescent="0.35"/>
    <row r="74251" spans="13:13" x14ac:dyDescent="0.3">
      <c r="M74251" s="15"/>
    </row>
    <row r="74304" ht="15" thickBot="1" x14ac:dyDescent="0.35"/>
    <row r="74305" spans="13:13" x14ac:dyDescent="0.3">
      <c r="M74305" s="15"/>
    </row>
    <row r="74358" spans="13:13" ht="15" thickBot="1" x14ac:dyDescent="0.35"/>
    <row r="74359" spans="13:13" x14ac:dyDescent="0.3">
      <c r="M74359" s="15"/>
    </row>
    <row r="74412" spans="13:13" ht="15" thickBot="1" x14ac:dyDescent="0.35"/>
    <row r="74413" spans="13:13" x14ac:dyDescent="0.3">
      <c r="M74413" s="15"/>
    </row>
    <row r="74466" spans="13:13" ht="15" thickBot="1" x14ac:dyDescent="0.35"/>
    <row r="74467" spans="13:13" x14ac:dyDescent="0.3">
      <c r="M74467" s="15"/>
    </row>
    <row r="74520" spans="13:13" ht="15" thickBot="1" x14ac:dyDescent="0.35"/>
    <row r="74521" spans="13:13" x14ac:dyDescent="0.3">
      <c r="M74521" s="15"/>
    </row>
    <row r="74574" spans="13:13" ht="15" thickBot="1" x14ac:dyDescent="0.35"/>
    <row r="74575" spans="13:13" x14ac:dyDescent="0.3">
      <c r="M74575" s="15"/>
    </row>
    <row r="74628" spans="13:13" ht="15" thickBot="1" x14ac:dyDescent="0.35"/>
    <row r="74629" spans="13:13" x14ac:dyDescent="0.3">
      <c r="M74629" s="15"/>
    </row>
    <row r="74682" spans="13:13" ht="15" thickBot="1" x14ac:dyDescent="0.35"/>
    <row r="74683" spans="13:13" x14ac:dyDescent="0.3">
      <c r="M74683" s="15"/>
    </row>
    <row r="74736" ht="15" thickBot="1" x14ac:dyDescent="0.35"/>
    <row r="74737" spans="13:13" x14ac:dyDescent="0.3">
      <c r="M74737" s="15"/>
    </row>
    <row r="74790" spans="13:13" ht="15" thickBot="1" x14ac:dyDescent="0.35"/>
    <row r="74791" spans="13:13" x14ac:dyDescent="0.3">
      <c r="M74791" s="15"/>
    </row>
    <row r="74844" spans="13:13" ht="15" thickBot="1" x14ac:dyDescent="0.35"/>
    <row r="74845" spans="13:13" x14ac:dyDescent="0.3">
      <c r="M74845" s="15"/>
    </row>
    <row r="74898" spans="13:13" ht="15" thickBot="1" x14ac:dyDescent="0.35"/>
    <row r="74899" spans="13:13" x14ac:dyDescent="0.3">
      <c r="M74899" s="15"/>
    </row>
    <row r="74952" spans="13:13" ht="15" thickBot="1" x14ac:dyDescent="0.35"/>
    <row r="74953" spans="13:13" x14ac:dyDescent="0.3">
      <c r="M74953" s="15"/>
    </row>
    <row r="75006" spans="13:13" ht="15" thickBot="1" x14ac:dyDescent="0.35"/>
    <row r="75007" spans="13:13" x14ac:dyDescent="0.3">
      <c r="M75007" s="15"/>
    </row>
    <row r="75060" spans="13:13" ht="15" thickBot="1" x14ac:dyDescent="0.35"/>
    <row r="75061" spans="13:13" x14ac:dyDescent="0.3">
      <c r="M75061" s="15"/>
    </row>
    <row r="75114" spans="13:13" ht="15" thickBot="1" x14ac:dyDescent="0.35"/>
    <row r="75115" spans="13:13" x14ac:dyDescent="0.3">
      <c r="M75115" s="15"/>
    </row>
    <row r="75168" ht="15" thickBot="1" x14ac:dyDescent="0.35"/>
    <row r="75169" spans="13:13" x14ac:dyDescent="0.3">
      <c r="M75169" s="15"/>
    </row>
    <row r="75222" spans="13:13" ht="15" thickBot="1" x14ac:dyDescent="0.35"/>
    <row r="75223" spans="13:13" x14ac:dyDescent="0.3">
      <c r="M75223" s="15"/>
    </row>
    <row r="75276" spans="13:13" ht="15" thickBot="1" x14ac:dyDescent="0.35"/>
    <row r="75277" spans="13:13" x14ac:dyDescent="0.3">
      <c r="M75277" s="15"/>
    </row>
    <row r="75330" spans="13:13" ht="15" thickBot="1" x14ac:dyDescent="0.35"/>
    <row r="75331" spans="13:13" x14ac:dyDescent="0.3">
      <c r="M75331" s="15"/>
    </row>
    <row r="75384" spans="13:13" ht="15" thickBot="1" x14ac:dyDescent="0.35"/>
    <row r="75385" spans="13:13" x14ac:dyDescent="0.3">
      <c r="M75385" s="15"/>
    </row>
    <row r="75438" spans="13:13" ht="15" thickBot="1" x14ac:dyDescent="0.35"/>
    <row r="75439" spans="13:13" x14ac:dyDescent="0.3">
      <c r="M75439" s="15"/>
    </row>
    <row r="75492" spans="13:13" ht="15" thickBot="1" x14ac:dyDescent="0.35"/>
    <row r="75493" spans="13:13" x14ac:dyDescent="0.3">
      <c r="M75493" s="15"/>
    </row>
    <row r="75546" spans="13:13" ht="15" thickBot="1" x14ac:dyDescent="0.35"/>
    <row r="75547" spans="13:13" x14ac:dyDescent="0.3">
      <c r="M75547" s="15"/>
    </row>
    <row r="75600" ht="15" thickBot="1" x14ac:dyDescent="0.35"/>
    <row r="75601" spans="13:13" x14ac:dyDescent="0.3">
      <c r="M75601" s="15"/>
    </row>
    <row r="75654" spans="13:13" ht="15" thickBot="1" x14ac:dyDescent="0.35"/>
    <row r="75655" spans="13:13" x14ac:dyDescent="0.3">
      <c r="M75655" s="15"/>
    </row>
    <row r="75708" spans="13:13" ht="15" thickBot="1" x14ac:dyDescent="0.35"/>
    <row r="75709" spans="13:13" x14ac:dyDescent="0.3">
      <c r="M75709" s="15"/>
    </row>
    <row r="75762" spans="13:13" ht="15" thickBot="1" x14ac:dyDescent="0.35"/>
    <row r="75763" spans="13:13" x14ac:dyDescent="0.3">
      <c r="M75763" s="15"/>
    </row>
    <row r="75816" spans="13:13" ht="15" thickBot="1" x14ac:dyDescent="0.35"/>
    <row r="75817" spans="13:13" x14ac:dyDescent="0.3">
      <c r="M75817" s="15"/>
    </row>
    <row r="75870" spans="13:13" ht="15" thickBot="1" x14ac:dyDescent="0.35"/>
    <row r="75871" spans="13:13" x14ac:dyDescent="0.3">
      <c r="M75871" s="15"/>
    </row>
    <row r="75924" spans="13:13" ht="15" thickBot="1" x14ac:dyDescent="0.35"/>
    <row r="75925" spans="13:13" x14ac:dyDescent="0.3">
      <c r="M75925" s="15"/>
    </row>
    <row r="75978" spans="13:13" ht="15" thickBot="1" x14ac:dyDescent="0.35"/>
    <row r="75979" spans="13:13" x14ac:dyDescent="0.3">
      <c r="M75979" s="15"/>
    </row>
    <row r="76032" ht="15" thickBot="1" x14ac:dyDescent="0.35"/>
    <row r="76033" spans="13:13" x14ac:dyDescent="0.3">
      <c r="M76033" s="15"/>
    </row>
    <row r="76086" spans="13:13" ht="15" thickBot="1" x14ac:dyDescent="0.35"/>
    <row r="76087" spans="13:13" x14ac:dyDescent="0.3">
      <c r="M76087" s="15"/>
    </row>
    <row r="76140" spans="13:13" ht="15" thickBot="1" x14ac:dyDescent="0.35"/>
    <row r="76141" spans="13:13" x14ac:dyDescent="0.3">
      <c r="M76141" s="15"/>
    </row>
    <row r="76194" spans="13:13" ht="15" thickBot="1" x14ac:dyDescent="0.35"/>
    <row r="76195" spans="13:13" x14ac:dyDescent="0.3">
      <c r="M76195" s="15"/>
    </row>
    <row r="76248" spans="13:13" ht="15" thickBot="1" x14ac:dyDescent="0.35"/>
    <row r="76249" spans="13:13" x14ac:dyDescent="0.3">
      <c r="M76249" s="15"/>
    </row>
    <row r="76302" spans="13:13" ht="15" thickBot="1" x14ac:dyDescent="0.35"/>
    <row r="76303" spans="13:13" x14ac:dyDescent="0.3">
      <c r="M76303" s="15"/>
    </row>
    <row r="76356" spans="13:13" ht="15" thickBot="1" x14ac:dyDescent="0.35"/>
    <row r="76357" spans="13:13" x14ac:dyDescent="0.3">
      <c r="M76357" s="15"/>
    </row>
    <row r="76410" spans="13:13" ht="15" thickBot="1" x14ac:dyDescent="0.35"/>
    <row r="76411" spans="13:13" x14ac:dyDescent="0.3">
      <c r="M76411" s="15"/>
    </row>
    <row r="76464" ht="15" thickBot="1" x14ac:dyDescent="0.35"/>
    <row r="76465" spans="13:13" x14ac:dyDescent="0.3">
      <c r="M76465" s="15"/>
    </row>
    <row r="76518" spans="13:13" ht="15" thickBot="1" x14ac:dyDescent="0.35"/>
    <row r="76519" spans="13:13" x14ac:dyDescent="0.3">
      <c r="M76519" s="15"/>
    </row>
    <row r="76572" spans="13:13" ht="15" thickBot="1" x14ac:dyDescent="0.35"/>
    <row r="76573" spans="13:13" x14ac:dyDescent="0.3">
      <c r="M76573" s="15"/>
    </row>
    <row r="76626" spans="13:13" ht="15" thickBot="1" x14ac:dyDescent="0.35"/>
    <row r="76627" spans="13:13" x14ac:dyDescent="0.3">
      <c r="M76627" s="15"/>
    </row>
    <row r="76680" spans="13:13" ht="15" thickBot="1" x14ac:dyDescent="0.35"/>
    <row r="76681" spans="13:13" x14ac:dyDescent="0.3">
      <c r="M76681" s="15"/>
    </row>
    <row r="76734" spans="13:13" ht="15" thickBot="1" x14ac:dyDescent="0.35"/>
    <row r="76735" spans="13:13" x14ac:dyDescent="0.3">
      <c r="M76735" s="15"/>
    </row>
    <row r="76788" spans="13:13" ht="15" thickBot="1" x14ac:dyDescent="0.35"/>
    <row r="76789" spans="13:13" x14ac:dyDescent="0.3">
      <c r="M76789" s="15"/>
    </row>
    <row r="76842" spans="13:13" ht="15" thickBot="1" x14ac:dyDescent="0.35"/>
    <row r="76843" spans="13:13" x14ac:dyDescent="0.3">
      <c r="M76843" s="15"/>
    </row>
    <row r="76896" ht="15" thickBot="1" x14ac:dyDescent="0.35"/>
    <row r="76897" spans="13:13" x14ac:dyDescent="0.3">
      <c r="M76897" s="15"/>
    </row>
    <row r="76950" spans="13:13" ht="15" thickBot="1" x14ac:dyDescent="0.35"/>
    <row r="76951" spans="13:13" x14ac:dyDescent="0.3">
      <c r="M76951" s="15"/>
    </row>
    <row r="77004" spans="13:13" ht="15" thickBot="1" x14ac:dyDescent="0.35"/>
    <row r="77005" spans="13:13" x14ac:dyDescent="0.3">
      <c r="M77005" s="15"/>
    </row>
    <row r="77058" spans="13:13" ht="15" thickBot="1" x14ac:dyDescent="0.35"/>
    <row r="77059" spans="13:13" x14ac:dyDescent="0.3">
      <c r="M77059" s="15"/>
    </row>
    <row r="77112" spans="13:13" ht="15" thickBot="1" x14ac:dyDescent="0.35"/>
    <row r="77113" spans="13:13" x14ac:dyDescent="0.3">
      <c r="M77113" s="15"/>
    </row>
    <row r="77166" spans="13:13" ht="15" thickBot="1" x14ac:dyDescent="0.35"/>
    <row r="77167" spans="13:13" x14ac:dyDescent="0.3">
      <c r="M77167" s="15"/>
    </row>
    <row r="77220" spans="13:13" ht="15" thickBot="1" x14ac:dyDescent="0.35"/>
    <row r="77221" spans="13:13" x14ac:dyDescent="0.3">
      <c r="M77221" s="15"/>
    </row>
    <row r="77274" spans="13:13" ht="15" thickBot="1" x14ac:dyDescent="0.35"/>
    <row r="77275" spans="13:13" x14ac:dyDescent="0.3">
      <c r="M77275" s="15"/>
    </row>
    <row r="77328" ht="15" thickBot="1" x14ac:dyDescent="0.35"/>
    <row r="77329" spans="13:13" x14ac:dyDescent="0.3">
      <c r="M77329" s="15"/>
    </row>
    <row r="77382" spans="13:13" ht="15" thickBot="1" x14ac:dyDescent="0.35"/>
    <row r="77383" spans="13:13" x14ac:dyDescent="0.3">
      <c r="M77383" s="15"/>
    </row>
    <row r="77436" spans="13:13" ht="15" thickBot="1" x14ac:dyDescent="0.35"/>
    <row r="77437" spans="13:13" x14ac:dyDescent="0.3">
      <c r="M77437" s="15"/>
    </row>
    <row r="77490" spans="13:13" ht="15" thickBot="1" x14ac:dyDescent="0.35"/>
    <row r="77491" spans="13:13" x14ac:dyDescent="0.3">
      <c r="M77491" s="15"/>
    </row>
    <row r="77544" spans="13:13" ht="15" thickBot="1" x14ac:dyDescent="0.35"/>
    <row r="77545" spans="13:13" x14ac:dyDescent="0.3">
      <c r="M77545" s="15"/>
    </row>
    <row r="77598" spans="13:13" ht="15" thickBot="1" x14ac:dyDescent="0.35"/>
    <row r="77599" spans="13:13" x14ac:dyDescent="0.3">
      <c r="M77599" s="15"/>
    </row>
    <row r="77652" spans="13:13" ht="15" thickBot="1" x14ac:dyDescent="0.35"/>
    <row r="77653" spans="13:13" x14ac:dyDescent="0.3">
      <c r="M77653" s="15"/>
    </row>
    <row r="77706" spans="13:13" ht="15" thickBot="1" x14ac:dyDescent="0.35"/>
    <row r="77707" spans="13:13" x14ac:dyDescent="0.3">
      <c r="M77707" s="15"/>
    </row>
    <row r="77760" ht="15" thickBot="1" x14ac:dyDescent="0.35"/>
    <row r="77761" spans="13:13" x14ac:dyDescent="0.3">
      <c r="M77761" s="15"/>
    </row>
    <row r="77814" spans="13:13" ht="15" thickBot="1" x14ac:dyDescent="0.35"/>
    <row r="77815" spans="13:13" x14ac:dyDescent="0.3">
      <c r="M77815" s="15"/>
    </row>
    <row r="77868" spans="13:13" ht="15" thickBot="1" x14ac:dyDescent="0.35"/>
    <row r="77869" spans="13:13" x14ac:dyDescent="0.3">
      <c r="M77869" s="15"/>
    </row>
    <row r="77922" spans="13:13" ht="15" thickBot="1" x14ac:dyDescent="0.35"/>
    <row r="77923" spans="13:13" x14ac:dyDescent="0.3">
      <c r="M77923" s="15"/>
    </row>
    <row r="77976" spans="13:13" ht="15" thickBot="1" x14ac:dyDescent="0.35"/>
    <row r="77977" spans="13:13" x14ac:dyDescent="0.3">
      <c r="M77977" s="15"/>
    </row>
    <row r="78030" spans="13:13" ht="15" thickBot="1" x14ac:dyDescent="0.35"/>
    <row r="78031" spans="13:13" x14ac:dyDescent="0.3">
      <c r="M78031" s="15"/>
    </row>
    <row r="78084" spans="13:13" ht="15" thickBot="1" x14ac:dyDescent="0.35"/>
    <row r="78085" spans="13:13" x14ac:dyDescent="0.3">
      <c r="M78085" s="15"/>
    </row>
    <row r="78138" spans="13:13" ht="15" thickBot="1" x14ac:dyDescent="0.35"/>
    <row r="78139" spans="13:13" x14ac:dyDescent="0.3">
      <c r="M78139" s="15"/>
    </row>
    <row r="78192" ht="15" thickBot="1" x14ac:dyDescent="0.35"/>
    <row r="78193" spans="13:13" x14ac:dyDescent="0.3">
      <c r="M78193" s="15"/>
    </row>
    <row r="78246" spans="13:13" ht="15" thickBot="1" x14ac:dyDescent="0.35"/>
    <row r="78247" spans="13:13" x14ac:dyDescent="0.3">
      <c r="M78247" s="15"/>
    </row>
    <row r="78300" spans="13:13" ht="15" thickBot="1" x14ac:dyDescent="0.35"/>
    <row r="78301" spans="13:13" x14ac:dyDescent="0.3">
      <c r="M78301" s="15"/>
    </row>
    <row r="78354" spans="13:13" ht="15" thickBot="1" x14ac:dyDescent="0.35"/>
    <row r="78355" spans="13:13" x14ac:dyDescent="0.3">
      <c r="M78355" s="15"/>
    </row>
    <row r="78408" spans="13:13" ht="15" thickBot="1" x14ac:dyDescent="0.35"/>
    <row r="78409" spans="13:13" x14ac:dyDescent="0.3">
      <c r="M78409" s="15"/>
    </row>
    <row r="78462" spans="13:13" ht="15" thickBot="1" x14ac:dyDescent="0.35"/>
    <row r="78463" spans="13:13" x14ac:dyDescent="0.3">
      <c r="M78463" s="15"/>
    </row>
    <row r="78516" spans="13:13" ht="15" thickBot="1" x14ac:dyDescent="0.35"/>
    <row r="78517" spans="13:13" x14ac:dyDescent="0.3">
      <c r="M78517" s="15"/>
    </row>
    <row r="78570" spans="13:13" ht="15" thickBot="1" x14ac:dyDescent="0.35"/>
    <row r="78571" spans="13:13" x14ac:dyDescent="0.3">
      <c r="M78571" s="15"/>
    </row>
    <row r="78624" ht="15" thickBot="1" x14ac:dyDescent="0.35"/>
    <row r="78625" spans="13:13" x14ac:dyDescent="0.3">
      <c r="M78625" s="15"/>
    </row>
    <row r="78678" spans="13:13" ht="15" thickBot="1" x14ac:dyDescent="0.35"/>
    <row r="78679" spans="13:13" x14ac:dyDescent="0.3">
      <c r="M78679" s="15"/>
    </row>
    <row r="78732" spans="13:13" ht="15" thickBot="1" x14ac:dyDescent="0.35"/>
    <row r="78733" spans="13:13" x14ac:dyDescent="0.3">
      <c r="M78733" s="15"/>
    </row>
    <row r="78786" spans="13:13" ht="15" thickBot="1" x14ac:dyDescent="0.35"/>
    <row r="78787" spans="13:13" x14ac:dyDescent="0.3">
      <c r="M78787" s="15"/>
    </row>
    <row r="78840" spans="13:13" ht="15" thickBot="1" x14ac:dyDescent="0.35"/>
    <row r="78841" spans="13:13" x14ac:dyDescent="0.3">
      <c r="M78841" s="15"/>
    </row>
    <row r="78894" spans="13:13" ht="15" thickBot="1" x14ac:dyDescent="0.35"/>
    <row r="78895" spans="13:13" x14ac:dyDescent="0.3">
      <c r="M78895" s="15"/>
    </row>
    <row r="78948" spans="13:13" ht="15" thickBot="1" x14ac:dyDescent="0.35"/>
    <row r="78949" spans="13:13" x14ac:dyDescent="0.3">
      <c r="M78949" s="15"/>
    </row>
    <row r="79002" spans="13:13" ht="15" thickBot="1" x14ac:dyDescent="0.35"/>
    <row r="79003" spans="13:13" x14ac:dyDescent="0.3">
      <c r="M79003" s="15"/>
    </row>
    <row r="79056" ht="15" thickBot="1" x14ac:dyDescent="0.35"/>
    <row r="79057" spans="13:13" x14ac:dyDescent="0.3">
      <c r="M79057" s="15"/>
    </row>
    <row r="79110" spans="13:13" ht="15" thickBot="1" x14ac:dyDescent="0.35"/>
    <row r="79111" spans="13:13" x14ac:dyDescent="0.3">
      <c r="M79111" s="15"/>
    </row>
    <row r="79164" spans="13:13" ht="15" thickBot="1" x14ac:dyDescent="0.35"/>
    <row r="79165" spans="13:13" x14ac:dyDescent="0.3">
      <c r="M79165" s="15"/>
    </row>
    <row r="79218" spans="13:13" ht="15" thickBot="1" x14ac:dyDescent="0.35"/>
    <row r="79219" spans="13:13" x14ac:dyDescent="0.3">
      <c r="M79219" s="15"/>
    </row>
    <row r="79272" spans="13:13" ht="15" thickBot="1" x14ac:dyDescent="0.35"/>
    <row r="79273" spans="13:13" x14ac:dyDescent="0.3">
      <c r="M79273" s="15"/>
    </row>
    <row r="79326" spans="13:13" ht="15" thickBot="1" x14ac:dyDescent="0.35"/>
    <row r="79327" spans="13:13" x14ac:dyDescent="0.3">
      <c r="M79327" s="15"/>
    </row>
    <row r="79380" spans="13:13" ht="15" thickBot="1" x14ac:dyDescent="0.35"/>
    <row r="79381" spans="13:13" x14ac:dyDescent="0.3">
      <c r="M79381" s="15"/>
    </row>
    <row r="79434" spans="13:13" ht="15" thickBot="1" x14ac:dyDescent="0.35"/>
    <row r="79435" spans="13:13" x14ac:dyDescent="0.3">
      <c r="M79435" s="15"/>
    </row>
    <row r="79488" ht="15" thickBot="1" x14ac:dyDescent="0.35"/>
    <row r="79489" spans="13:13" x14ac:dyDescent="0.3">
      <c r="M79489" s="15"/>
    </row>
    <row r="79542" spans="13:13" ht="15" thickBot="1" x14ac:dyDescent="0.35"/>
    <row r="79543" spans="13:13" x14ac:dyDescent="0.3">
      <c r="M79543" s="15"/>
    </row>
    <row r="79596" spans="13:13" ht="15" thickBot="1" x14ac:dyDescent="0.35"/>
    <row r="79597" spans="13:13" x14ac:dyDescent="0.3">
      <c r="M79597" s="15"/>
    </row>
    <row r="79650" spans="13:13" ht="15" thickBot="1" x14ac:dyDescent="0.35"/>
    <row r="79651" spans="13:13" x14ac:dyDescent="0.3">
      <c r="M79651" s="15"/>
    </row>
    <row r="79704" spans="13:13" ht="15" thickBot="1" x14ac:dyDescent="0.35"/>
    <row r="79705" spans="13:13" x14ac:dyDescent="0.3">
      <c r="M79705" s="15"/>
    </row>
    <row r="79758" spans="13:13" ht="15" thickBot="1" x14ac:dyDescent="0.35"/>
    <row r="79759" spans="13:13" x14ac:dyDescent="0.3">
      <c r="M79759" s="15"/>
    </row>
    <row r="79812" spans="13:13" ht="15" thickBot="1" x14ac:dyDescent="0.35"/>
    <row r="79813" spans="13:13" x14ac:dyDescent="0.3">
      <c r="M79813" s="15"/>
    </row>
    <row r="79866" spans="13:13" ht="15" thickBot="1" x14ac:dyDescent="0.35"/>
    <row r="79867" spans="13:13" x14ac:dyDescent="0.3">
      <c r="M79867" s="15"/>
    </row>
    <row r="79920" ht="15" thickBot="1" x14ac:dyDescent="0.35"/>
    <row r="79921" spans="13:13" x14ac:dyDescent="0.3">
      <c r="M79921" s="15"/>
    </row>
    <row r="79974" spans="13:13" ht="15" thickBot="1" x14ac:dyDescent="0.35"/>
    <row r="79975" spans="13:13" x14ac:dyDescent="0.3">
      <c r="M79975" s="15"/>
    </row>
    <row r="80028" spans="13:13" ht="15" thickBot="1" x14ac:dyDescent="0.35"/>
    <row r="80029" spans="13:13" x14ac:dyDescent="0.3">
      <c r="M80029" s="15"/>
    </row>
    <row r="80082" spans="13:13" ht="15" thickBot="1" x14ac:dyDescent="0.35"/>
    <row r="80083" spans="13:13" x14ac:dyDescent="0.3">
      <c r="M80083" s="15"/>
    </row>
    <row r="80136" spans="13:13" ht="15" thickBot="1" x14ac:dyDescent="0.35"/>
    <row r="80137" spans="13:13" x14ac:dyDescent="0.3">
      <c r="M80137" s="15"/>
    </row>
    <row r="80190" spans="13:13" ht="15" thickBot="1" x14ac:dyDescent="0.35"/>
    <row r="80191" spans="13:13" x14ac:dyDescent="0.3">
      <c r="M80191" s="15"/>
    </row>
    <row r="80244" spans="13:13" ht="15" thickBot="1" x14ac:dyDescent="0.35"/>
    <row r="80245" spans="13:13" x14ac:dyDescent="0.3">
      <c r="M80245" s="15"/>
    </row>
    <row r="80298" spans="13:13" ht="15" thickBot="1" x14ac:dyDescent="0.35"/>
    <row r="80299" spans="13:13" x14ac:dyDescent="0.3">
      <c r="M80299" s="15"/>
    </row>
    <row r="80352" ht="15" thickBot="1" x14ac:dyDescent="0.35"/>
    <row r="80353" spans="13:13" x14ac:dyDescent="0.3">
      <c r="M80353" s="15"/>
    </row>
    <row r="80406" spans="13:13" ht="15" thickBot="1" x14ac:dyDescent="0.35"/>
    <row r="80407" spans="13:13" x14ac:dyDescent="0.3">
      <c r="M80407" s="15"/>
    </row>
    <row r="80460" spans="13:13" ht="15" thickBot="1" x14ac:dyDescent="0.35"/>
    <row r="80461" spans="13:13" x14ac:dyDescent="0.3">
      <c r="M80461" s="15"/>
    </row>
    <row r="80514" spans="13:13" ht="15" thickBot="1" x14ac:dyDescent="0.35"/>
    <row r="80515" spans="13:13" x14ac:dyDescent="0.3">
      <c r="M80515" s="15"/>
    </row>
    <row r="80568" spans="13:13" ht="15" thickBot="1" x14ac:dyDescent="0.35"/>
    <row r="80569" spans="13:13" x14ac:dyDescent="0.3">
      <c r="M80569" s="15"/>
    </row>
    <row r="80622" spans="13:13" ht="15" thickBot="1" x14ac:dyDescent="0.35"/>
    <row r="80623" spans="13:13" x14ac:dyDescent="0.3">
      <c r="M80623" s="15"/>
    </row>
    <row r="80676" spans="13:13" ht="15" thickBot="1" x14ac:dyDescent="0.35"/>
    <row r="80677" spans="13:13" x14ac:dyDescent="0.3">
      <c r="M80677" s="15"/>
    </row>
    <row r="80730" spans="13:13" ht="15" thickBot="1" x14ac:dyDescent="0.35"/>
    <row r="80731" spans="13:13" x14ac:dyDescent="0.3">
      <c r="M80731" s="15"/>
    </row>
    <row r="80784" ht="15" thickBot="1" x14ac:dyDescent="0.35"/>
    <row r="80785" spans="13:13" x14ac:dyDescent="0.3">
      <c r="M80785" s="15"/>
    </row>
    <row r="80838" spans="13:13" ht="15" thickBot="1" x14ac:dyDescent="0.35"/>
    <row r="80839" spans="13:13" x14ac:dyDescent="0.3">
      <c r="M80839" s="15"/>
    </row>
    <row r="80892" spans="13:13" ht="15" thickBot="1" x14ac:dyDescent="0.35"/>
    <row r="80893" spans="13:13" x14ac:dyDescent="0.3">
      <c r="M80893" s="15"/>
    </row>
    <row r="80946" spans="13:13" ht="15" thickBot="1" x14ac:dyDescent="0.35"/>
    <row r="80947" spans="13:13" x14ac:dyDescent="0.3">
      <c r="M80947" s="15"/>
    </row>
    <row r="81000" spans="13:13" ht="15" thickBot="1" x14ac:dyDescent="0.35"/>
    <row r="81001" spans="13:13" x14ac:dyDescent="0.3">
      <c r="M81001" s="15"/>
    </row>
    <row r="81054" spans="13:13" ht="15" thickBot="1" x14ac:dyDescent="0.35"/>
    <row r="81055" spans="13:13" x14ac:dyDescent="0.3">
      <c r="M81055" s="15"/>
    </row>
    <row r="81108" spans="13:13" ht="15" thickBot="1" x14ac:dyDescent="0.35"/>
    <row r="81109" spans="13:13" x14ac:dyDescent="0.3">
      <c r="M81109" s="15"/>
    </row>
    <row r="81162" spans="13:13" ht="15" thickBot="1" x14ac:dyDescent="0.35"/>
    <row r="81163" spans="13:13" x14ac:dyDescent="0.3">
      <c r="M81163" s="15"/>
    </row>
    <row r="81216" ht="15" thickBot="1" x14ac:dyDescent="0.35"/>
    <row r="81217" spans="13:13" x14ac:dyDescent="0.3">
      <c r="M81217" s="15"/>
    </row>
    <row r="81270" spans="13:13" ht="15" thickBot="1" x14ac:dyDescent="0.35"/>
    <row r="81271" spans="13:13" x14ac:dyDescent="0.3">
      <c r="M81271" s="15"/>
    </row>
    <row r="81324" spans="13:13" ht="15" thickBot="1" x14ac:dyDescent="0.35"/>
    <row r="81325" spans="13:13" x14ac:dyDescent="0.3">
      <c r="M81325" s="15"/>
    </row>
    <row r="81378" spans="13:13" ht="15" thickBot="1" x14ac:dyDescent="0.35"/>
    <row r="81379" spans="13:13" x14ac:dyDescent="0.3">
      <c r="M81379" s="15"/>
    </row>
    <row r="81432" spans="13:13" ht="15" thickBot="1" x14ac:dyDescent="0.35"/>
    <row r="81433" spans="13:13" x14ac:dyDescent="0.3">
      <c r="M81433" s="15"/>
    </row>
    <row r="81486" spans="13:13" ht="15" thickBot="1" x14ac:dyDescent="0.35"/>
    <row r="81487" spans="13:13" x14ac:dyDescent="0.3">
      <c r="M81487" s="15"/>
    </row>
    <row r="81540" spans="13:13" ht="15" thickBot="1" x14ac:dyDescent="0.35"/>
    <row r="81541" spans="13:13" x14ac:dyDescent="0.3">
      <c r="M81541" s="15"/>
    </row>
    <row r="81594" spans="13:13" ht="15" thickBot="1" x14ac:dyDescent="0.35"/>
    <row r="81595" spans="13:13" x14ac:dyDescent="0.3">
      <c r="M81595" s="15"/>
    </row>
    <row r="81648" ht="15" thickBot="1" x14ac:dyDescent="0.35"/>
    <row r="81649" spans="13:13" x14ac:dyDescent="0.3">
      <c r="M81649" s="15"/>
    </row>
    <row r="81702" spans="13:13" ht="15" thickBot="1" x14ac:dyDescent="0.35"/>
    <row r="81703" spans="13:13" x14ac:dyDescent="0.3">
      <c r="M81703" s="15"/>
    </row>
    <row r="81756" spans="13:13" ht="15" thickBot="1" x14ac:dyDescent="0.35"/>
    <row r="81757" spans="13:13" x14ac:dyDescent="0.3">
      <c r="M81757" s="15"/>
    </row>
    <row r="81810" spans="13:13" ht="15" thickBot="1" x14ac:dyDescent="0.35"/>
    <row r="81811" spans="13:13" x14ac:dyDescent="0.3">
      <c r="M81811" s="15"/>
    </row>
    <row r="81864" spans="13:13" ht="15" thickBot="1" x14ac:dyDescent="0.35"/>
    <row r="81865" spans="13:13" x14ac:dyDescent="0.3">
      <c r="M81865" s="15"/>
    </row>
    <row r="81918" spans="13:13" ht="15" thickBot="1" x14ac:dyDescent="0.35"/>
    <row r="81919" spans="13:13" x14ac:dyDescent="0.3">
      <c r="M81919" s="15"/>
    </row>
    <row r="81972" spans="13:13" ht="15" thickBot="1" x14ac:dyDescent="0.35"/>
    <row r="81973" spans="13:13" x14ac:dyDescent="0.3">
      <c r="M81973" s="15"/>
    </row>
    <row r="82026" spans="13:13" ht="15" thickBot="1" x14ac:dyDescent="0.35"/>
    <row r="82027" spans="13:13" x14ac:dyDescent="0.3">
      <c r="M82027" s="15"/>
    </row>
    <row r="82080" ht="15" thickBot="1" x14ac:dyDescent="0.35"/>
    <row r="82081" spans="13:13" x14ac:dyDescent="0.3">
      <c r="M82081" s="15"/>
    </row>
    <row r="82134" spans="13:13" ht="15" thickBot="1" x14ac:dyDescent="0.35"/>
    <row r="82135" spans="13:13" x14ac:dyDescent="0.3">
      <c r="M82135" s="15"/>
    </row>
    <row r="82188" spans="13:13" ht="15" thickBot="1" x14ac:dyDescent="0.35"/>
    <row r="82189" spans="13:13" x14ac:dyDescent="0.3">
      <c r="M82189" s="15"/>
    </row>
    <row r="82242" spans="13:13" ht="15" thickBot="1" x14ac:dyDescent="0.35"/>
    <row r="82243" spans="13:13" x14ac:dyDescent="0.3">
      <c r="M82243" s="15"/>
    </row>
    <row r="82296" spans="13:13" ht="15" thickBot="1" x14ac:dyDescent="0.35"/>
    <row r="82297" spans="13:13" x14ac:dyDescent="0.3">
      <c r="M82297" s="15"/>
    </row>
    <row r="82350" spans="13:13" ht="15" thickBot="1" x14ac:dyDescent="0.35"/>
    <row r="82351" spans="13:13" x14ac:dyDescent="0.3">
      <c r="M82351" s="15"/>
    </row>
    <row r="82404" spans="13:13" ht="15" thickBot="1" x14ac:dyDescent="0.35"/>
    <row r="82405" spans="13:13" x14ac:dyDescent="0.3">
      <c r="M82405" s="15"/>
    </row>
    <row r="82458" spans="13:13" ht="15" thickBot="1" x14ac:dyDescent="0.35"/>
    <row r="82459" spans="13:13" x14ac:dyDescent="0.3">
      <c r="M82459" s="15"/>
    </row>
    <row r="82512" ht="15" thickBot="1" x14ac:dyDescent="0.35"/>
    <row r="82513" spans="13:13" x14ac:dyDescent="0.3">
      <c r="M82513" s="15"/>
    </row>
    <row r="82566" spans="13:13" ht="15" thickBot="1" x14ac:dyDescent="0.35"/>
    <row r="82567" spans="13:13" x14ac:dyDescent="0.3">
      <c r="M82567" s="15"/>
    </row>
    <row r="82620" spans="13:13" ht="15" thickBot="1" x14ac:dyDescent="0.35"/>
    <row r="82621" spans="13:13" x14ac:dyDescent="0.3">
      <c r="M82621" s="15"/>
    </row>
    <row r="82674" spans="13:13" ht="15" thickBot="1" x14ac:dyDescent="0.35"/>
    <row r="82675" spans="13:13" x14ac:dyDescent="0.3">
      <c r="M82675" s="15"/>
    </row>
    <row r="82728" spans="13:13" ht="15" thickBot="1" x14ac:dyDescent="0.35"/>
    <row r="82729" spans="13:13" x14ac:dyDescent="0.3">
      <c r="M82729" s="15"/>
    </row>
    <row r="82782" spans="13:13" ht="15" thickBot="1" x14ac:dyDescent="0.35"/>
    <row r="82783" spans="13:13" x14ac:dyDescent="0.3">
      <c r="M82783" s="15"/>
    </row>
    <row r="82836" spans="13:13" ht="15" thickBot="1" x14ac:dyDescent="0.35"/>
    <row r="82837" spans="13:13" x14ac:dyDescent="0.3">
      <c r="M82837" s="15"/>
    </row>
    <row r="82890" spans="13:13" ht="15" thickBot="1" x14ac:dyDescent="0.35"/>
    <row r="82891" spans="13:13" x14ac:dyDescent="0.3">
      <c r="M82891" s="15"/>
    </row>
    <row r="82944" ht="15" thickBot="1" x14ac:dyDescent="0.35"/>
    <row r="82945" spans="13:13" x14ac:dyDescent="0.3">
      <c r="M82945" s="15"/>
    </row>
    <row r="82998" spans="13:13" ht="15" thickBot="1" x14ac:dyDescent="0.35"/>
    <row r="82999" spans="13:13" x14ac:dyDescent="0.3">
      <c r="M82999" s="15"/>
    </row>
    <row r="83052" spans="13:13" ht="15" thickBot="1" x14ac:dyDescent="0.35"/>
    <row r="83053" spans="13:13" x14ac:dyDescent="0.3">
      <c r="M83053" s="15"/>
    </row>
    <row r="83106" spans="13:13" ht="15" thickBot="1" x14ac:dyDescent="0.35"/>
    <row r="83107" spans="13:13" x14ac:dyDescent="0.3">
      <c r="M83107" s="15"/>
    </row>
    <row r="83160" spans="13:13" ht="15" thickBot="1" x14ac:dyDescent="0.35"/>
    <row r="83161" spans="13:13" x14ac:dyDescent="0.3">
      <c r="M83161" s="15"/>
    </row>
    <row r="83214" spans="13:13" ht="15" thickBot="1" x14ac:dyDescent="0.35"/>
    <row r="83215" spans="13:13" x14ac:dyDescent="0.3">
      <c r="M83215" s="15"/>
    </row>
    <row r="83268" spans="13:13" ht="15" thickBot="1" x14ac:dyDescent="0.35"/>
    <row r="83269" spans="13:13" x14ac:dyDescent="0.3">
      <c r="M83269" s="15"/>
    </row>
    <row r="83322" spans="13:13" ht="15" thickBot="1" x14ac:dyDescent="0.35"/>
    <row r="83323" spans="13:13" x14ac:dyDescent="0.3">
      <c r="M83323" s="15"/>
    </row>
    <row r="83376" ht="15" thickBot="1" x14ac:dyDescent="0.35"/>
    <row r="83377" spans="13:13" x14ac:dyDescent="0.3">
      <c r="M83377" s="15"/>
    </row>
    <row r="83430" spans="13:13" ht="15" thickBot="1" x14ac:dyDescent="0.35"/>
    <row r="83431" spans="13:13" x14ac:dyDescent="0.3">
      <c r="M83431" s="15"/>
    </row>
    <row r="83484" spans="13:13" ht="15" thickBot="1" x14ac:dyDescent="0.35"/>
    <row r="83485" spans="13:13" x14ac:dyDescent="0.3">
      <c r="M83485" s="15"/>
    </row>
    <row r="83538" spans="13:13" ht="15" thickBot="1" x14ac:dyDescent="0.35"/>
    <row r="83539" spans="13:13" x14ac:dyDescent="0.3">
      <c r="M83539" s="15"/>
    </row>
    <row r="83592" spans="13:13" ht="15" thickBot="1" x14ac:dyDescent="0.35"/>
    <row r="83593" spans="13:13" x14ac:dyDescent="0.3">
      <c r="M83593" s="15"/>
    </row>
    <row r="83646" spans="13:13" ht="15" thickBot="1" x14ac:dyDescent="0.35"/>
    <row r="83647" spans="13:13" x14ac:dyDescent="0.3">
      <c r="M83647" s="15"/>
    </row>
    <row r="83700" spans="13:13" ht="15" thickBot="1" x14ac:dyDescent="0.35"/>
    <row r="83701" spans="13:13" x14ac:dyDescent="0.3">
      <c r="M83701" s="15"/>
    </row>
    <row r="83754" spans="13:13" ht="15" thickBot="1" x14ac:dyDescent="0.35"/>
    <row r="83755" spans="13:13" x14ac:dyDescent="0.3">
      <c r="M83755" s="15"/>
    </row>
    <row r="83808" ht="15" thickBot="1" x14ac:dyDescent="0.35"/>
    <row r="83809" spans="13:13" x14ac:dyDescent="0.3">
      <c r="M83809" s="15"/>
    </row>
    <row r="83862" spans="13:13" ht="15" thickBot="1" x14ac:dyDescent="0.35"/>
    <row r="83863" spans="13:13" x14ac:dyDescent="0.3">
      <c r="M83863" s="15"/>
    </row>
    <row r="83916" spans="13:13" ht="15" thickBot="1" x14ac:dyDescent="0.35"/>
    <row r="83917" spans="13:13" x14ac:dyDescent="0.3">
      <c r="M83917" s="15"/>
    </row>
    <row r="83970" spans="13:13" ht="15" thickBot="1" x14ac:dyDescent="0.35"/>
    <row r="83971" spans="13:13" x14ac:dyDescent="0.3">
      <c r="M83971" s="15"/>
    </row>
    <row r="84024" spans="13:13" ht="15" thickBot="1" x14ac:dyDescent="0.35"/>
    <row r="84025" spans="13:13" x14ac:dyDescent="0.3">
      <c r="M84025" s="15"/>
    </row>
    <row r="84078" spans="13:13" ht="15" thickBot="1" x14ac:dyDescent="0.35"/>
    <row r="84079" spans="13:13" x14ac:dyDescent="0.3">
      <c r="M84079" s="15"/>
    </row>
    <row r="84132" spans="13:13" ht="15" thickBot="1" x14ac:dyDescent="0.35"/>
    <row r="84133" spans="13:13" x14ac:dyDescent="0.3">
      <c r="M84133" s="15"/>
    </row>
    <row r="84186" spans="13:13" ht="15" thickBot="1" x14ac:dyDescent="0.35"/>
    <row r="84187" spans="13:13" x14ac:dyDescent="0.3">
      <c r="M84187" s="15"/>
    </row>
    <row r="84240" ht="15" thickBot="1" x14ac:dyDescent="0.35"/>
    <row r="84241" spans="13:13" x14ac:dyDescent="0.3">
      <c r="M84241" s="15"/>
    </row>
    <row r="84294" spans="13:13" ht="15" thickBot="1" x14ac:dyDescent="0.35"/>
    <row r="84295" spans="13:13" x14ac:dyDescent="0.3">
      <c r="M84295" s="15"/>
    </row>
    <row r="84348" spans="13:13" ht="15" thickBot="1" x14ac:dyDescent="0.35"/>
    <row r="84349" spans="13:13" x14ac:dyDescent="0.3">
      <c r="M84349" s="15"/>
    </row>
    <row r="84402" spans="13:13" ht="15" thickBot="1" x14ac:dyDescent="0.35"/>
    <row r="84403" spans="13:13" x14ac:dyDescent="0.3">
      <c r="M84403" s="15"/>
    </row>
    <row r="84456" spans="13:13" ht="15" thickBot="1" x14ac:dyDescent="0.35"/>
    <row r="84457" spans="13:13" x14ac:dyDescent="0.3">
      <c r="M84457" s="15"/>
    </row>
    <row r="84510" spans="13:13" ht="15" thickBot="1" x14ac:dyDescent="0.35"/>
    <row r="84511" spans="13:13" x14ac:dyDescent="0.3">
      <c r="M84511" s="15"/>
    </row>
    <row r="84564" spans="13:13" ht="15" thickBot="1" x14ac:dyDescent="0.35"/>
    <row r="84565" spans="13:13" x14ac:dyDescent="0.3">
      <c r="M84565" s="15"/>
    </row>
    <row r="84618" spans="13:13" ht="15" thickBot="1" x14ac:dyDescent="0.35"/>
    <row r="84619" spans="13:13" x14ac:dyDescent="0.3">
      <c r="M84619" s="15"/>
    </row>
    <row r="84672" ht="15" thickBot="1" x14ac:dyDescent="0.35"/>
    <row r="84673" spans="13:13" x14ac:dyDescent="0.3">
      <c r="M84673" s="15"/>
    </row>
    <row r="84726" spans="13:13" ht="15" thickBot="1" x14ac:dyDescent="0.35"/>
    <row r="84727" spans="13:13" x14ac:dyDescent="0.3">
      <c r="M84727" s="15"/>
    </row>
    <row r="84780" spans="13:13" ht="15" thickBot="1" x14ac:dyDescent="0.35"/>
    <row r="84781" spans="13:13" x14ac:dyDescent="0.3">
      <c r="M84781" s="15"/>
    </row>
    <row r="84834" spans="13:13" ht="15" thickBot="1" x14ac:dyDescent="0.35"/>
    <row r="84835" spans="13:13" x14ac:dyDescent="0.3">
      <c r="M84835" s="15"/>
    </row>
    <row r="84888" spans="13:13" ht="15" thickBot="1" x14ac:dyDescent="0.35"/>
    <row r="84889" spans="13:13" x14ac:dyDescent="0.3">
      <c r="M84889" s="15"/>
    </row>
    <row r="84942" spans="13:13" ht="15" thickBot="1" x14ac:dyDescent="0.35"/>
    <row r="84943" spans="13:13" x14ac:dyDescent="0.3">
      <c r="M84943" s="15"/>
    </row>
    <row r="84996" spans="13:13" ht="15" thickBot="1" x14ac:dyDescent="0.35"/>
    <row r="84997" spans="13:13" x14ac:dyDescent="0.3">
      <c r="M84997" s="15"/>
    </row>
    <row r="85050" spans="13:13" ht="15" thickBot="1" x14ac:dyDescent="0.35"/>
    <row r="85051" spans="13:13" x14ac:dyDescent="0.3">
      <c r="M85051" s="15"/>
    </row>
    <row r="85104" ht="15" thickBot="1" x14ac:dyDescent="0.35"/>
    <row r="85105" spans="13:13" x14ac:dyDescent="0.3">
      <c r="M85105" s="15"/>
    </row>
    <row r="85158" spans="13:13" ht="15" thickBot="1" x14ac:dyDescent="0.35"/>
    <row r="85159" spans="13:13" x14ac:dyDescent="0.3">
      <c r="M85159" s="15"/>
    </row>
    <row r="85212" spans="13:13" ht="15" thickBot="1" x14ac:dyDescent="0.35"/>
    <row r="85213" spans="13:13" x14ac:dyDescent="0.3">
      <c r="M85213" s="15"/>
    </row>
    <row r="85266" spans="13:13" ht="15" thickBot="1" x14ac:dyDescent="0.35"/>
    <row r="85267" spans="13:13" x14ac:dyDescent="0.3">
      <c r="M85267" s="15"/>
    </row>
    <row r="85320" spans="13:13" ht="15" thickBot="1" x14ac:dyDescent="0.35"/>
    <row r="85321" spans="13:13" x14ac:dyDescent="0.3">
      <c r="M85321" s="15"/>
    </row>
    <row r="85374" spans="13:13" ht="15" thickBot="1" x14ac:dyDescent="0.35"/>
    <row r="85375" spans="13:13" x14ac:dyDescent="0.3">
      <c r="M85375" s="15"/>
    </row>
    <row r="85428" spans="13:13" ht="15" thickBot="1" x14ac:dyDescent="0.35"/>
    <row r="85429" spans="13:13" x14ac:dyDescent="0.3">
      <c r="M85429" s="15"/>
    </row>
    <row r="85482" spans="13:13" ht="15" thickBot="1" x14ac:dyDescent="0.35"/>
    <row r="85483" spans="13:13" x14ac:dyDescent="0.3">
      <c r="M85483" s="15"/>
    </row>
    <row r="85536" ht="15" thickBot="1" x14ac:dyDescent="0.35"/>
    <row r="85537" spans="13:13" x14ac:dyDescent="0.3">
      <c r="M85537" s="15"/>
    </row>
    <row r="85590" spans="13:13" ht="15" thickBot="1" x14ac:dyDescent="0.35"/>
    <row r="85591" spans="13:13" x14ac:dyDescent="0.3">
      <c r="M85591" s="15"/>
    </row>
    <row r="85644" spans="13:13" ht="15" thickBot="1" x14ac:dyDescent="0.35"/>
    <row r="85645" spans="13:13" x14ac:dyDescent="0.3">
      <c r="M85645" s="15"/>
    </row>
    <row r="85698" spans="13:13" ht="15" thickBot="1" x14ac:dyDescent="0.35"/>
    <row r="85699" spans="13:13" x14ac:dyDescent="0.3">
      <c r="M85699" s="15"/>
    </row>
    <row r="85752" spans="13:13" ht="15" thickBot="1" x14ac:dyDescent="0.35"/>
    <row r="85753" spans="13:13" x14ac:dyDescent="0.3">
      <c r="M85753" s="15"/>
    </row>
    <row r="85806" spans="13:13" ht="15" thickBot="1" x14ac:dyDescent="0.35"/>
    <row r="85807" spans="13:13" x14ac:dyDescent="0.3">
      <c r="M85807" s="15"/>
    </row>
    <row r="85860" spans="13:13" ht="15" thickBot="1" x14ac:dyDescent="0.35"/>
    <row r="85861" spans="13:13" x14ac:dyDescent="0.3">
      <c r="M85861" s="15"/>
    </row>
    <row r="85914" spans="13:13" ht="15" thickBot="1" x14ac:dyDescent="0.35"/>
    <row r="85915" spans="13:13" x14ac:dyDescent="0.3">
      <c r="M85915" s="15"/>
    </row>
    <row r="85968" ht="15" thickBot="1" x14ac:dyDescent="0.35"/>
    <row r="85969" spans="13:13" x14ac:dyDescent="0.3">
      <c r="M85969" s="15"/>
    </row>
    <row r="86022" spans="13:13" ht="15" thickBot="1" x14ac:dyDescent="0.35"/>
    <row r="86023" spans="13:13" x14ac:dyDescent="0.3">
      <c r="M86023" s="15"/>
    </row>
    <row r="86076" spans="13:13" ht="15" thickBot="1" x14ac:dyDescent="0.35"/>
    <row r="86077" spans="13:13" x14ac:dyDescent="0.3">
      <c r="M86077" s="15"/>
    </row>
    <row r="86130" spans="13:13" ht="15" thickBot="1" x14ac:dyDescent="0.35"/>
    <row r="86131" spans="13:13" x14ac:dyDescent="0.3">
      <c r="M86131" s="15"/>
    </row>
    <row r="86184" spans="13:13" ht="15" thickBot="1" x14ac:dyDescent="0.35"/>
    <row r="86185" spans="13:13" x14ac:dyDescent="0.3">
      <c r="M86185" s="15"/>
    </row>
    <row r="86238" spans="13:13" ht="15" thickBot="1" x14ac:dyDescent="0.35"/>
    <row r="86239" spans="13:13" x14ac:dyDescent="0.3">
      <c r="M86239" s="15"/>
    </row>
    <row r="86292" spans="13:13" ht="15" thickBot="1" x14ac:dyDescent="0.35"/>
    <row r="86293" spans="13:13" x14ac:dyDescent="0.3">
      <c r="M86293" s="15"/>
    </row>
    <row r="86346" spans="13:13" ht="15" thickBot="1" x14ac:dyDescent="0.35"/>
    <row r="86347" spans="13:13" x14ac:dyDescent="0.3">
      <c r="M86347" s="15"/>
    </row>
    <row r="86400" ht="15" thickBot="1" x14ac:dyDescent="0.35"/>
    <row r="86401" spans="13:13" x14ac:dyDescent="0.3">
      <c r="M86401" s="15"/>
    </row>
    <row r="86454" spans="13:13" ht="15" thickBot="1" x14ac:dyDescent="0.35"/>
    <row r="86455" spans="13:13" x14ac:dyDescent="0.3">
      <c r="M86455" s="15"/>
    </row>
    <row r="86508" spans="13:13" ht="15" thickBot="1" x14ac:dyDescent="0.35"/>
    <row r="86509" spans="13:13" x14ac:dyDescent="0.3">
      <c r="M86509" s="15"/>
    </row>
    <row r="86562" spans="13:13" ht="15" thickBot="1" x14ac:dyDescent="0.35"/>
    <row r="86563" spans="13:13" x14ac:dyDescent="0.3">
      <c r="M86563" s="15"/>
    </row>
    <row r="86616" spans="13:13" ht="15" thickBot="1" x14ac:dyDescent="0.35"/>
    <row r="86617" spans="13:13" x14ac:dyDescent="0.3">
      <c r="M86617" s="15"/>
    </row>
    <row r="86670" spans="13:13" ht="15" thickBot="1" x14ac:dyDescent="0.35"/>
    <row r="86671" spans="13:13" x14ac:dyDescent="0.3">
      <c r="M86671" s="15"/>
    </row>
    <row r="86724" spans="13:13" ht="15" thickBot="1" x14ac:dyDescent="0.35"/>
    <row r="86725" spans="13:13" x14ac:dyDescent="0.3">
      <c r="M86725" s="15"/>
    </row>
    <row r="86778" spans="13:13" ht="15" thickBot="1" x14ac:dyDescent="0.35"/>
    <row r="86779" spans="13:13" x14ac:dyDescent="0.3">
      <c r="M86779" s="15"/>
    </row>
    <row r="86832" ht="15" thickBot="1" x14ac:dyDescent="0.35"/>
    <row r="86833" spans="13:13" x14ac:dyDescent="0.3">
      <c r="M86833" s="15"/>
    </row>
    <row r="86886" spans="13:13" ht="15" thickBot="1" x14ac:dyDescent="0.35"/>
    <row r="86887" spans="13:13" x14ac:dyDescent="0.3">
      <c r="M86887" s="15"/>
    </row>
    <row r="86940" spans="13:13" ht="15" thickBot="1" x14ac:dyDescent="0.35"/>
    <row r="86941" spans="13:13" x14ac:dyDescent="0.3">
      <c r="M86941" s="15"/>
    </row>
    <row r="86994" spans="13:13" ht="15" thickBot="1" x14ac:dyDescent="0.35"/>
    <row r="86995" spans="13:13" x14ac:dyDescent="0.3">
      <c r="M86995" s="15"/>
    </row>
    <row r="87048" spans="13:13" ht="15" thickBot="1" x14ac:dyDescent="0.35"/>
    <row r="87049" spans="13:13" x14ac:dyDescent="0.3">
      <c r="M87049" s="15"/>
    </row>
    <row r="87102" spans="13:13" ht="15" thickBot="1" x14ac:dyDescent="0.35"/>
    <row r="87103" spans="13:13" x14ac:dyDescent="0.3">
      <c r="M87103" s="15"/>
    </row>
    <row r="87156" spans="13:13" ht="15" thickBot="1" x14ac:dyDescent="0.35"/>
    <row r="87157" spans="13:13" x14ac:dyDescent="0.3">
      <c r="M87157" s="15"/>
    </row>
    <row r="87210" spans="13:13" ht="15" thickBot="1" x14ac:dyDescent="0.35"/>
    <row r="87211" spans="13:13" x14ac:dyDescent="0.3">
      <c r="M87211" s="15"/>
    </row>
    <row r="87264" ht="15" thickBot="1" x14ac:dyDescent="0.35"/>
    <row r="87265" spans="13:13" x14ac:dyDescent="0.3">
      <c r="M87265" s="15"/>
    </row>
    <row r="87318" spans="13:13" ht="15" thickBot="1" x14ac:dyDescent="0.35"/>
    <row r="87319" spans="13:13" x14ac:dyDescent="0.3">
      <c r="M87319" s="15"/>
    </row>
    <row r="87372" spans="13:13" ht="15" thickBot="1" x14ac:dyDescent="0.35"/>
    <row r="87373" spans="13:13" x14ac:dyDescent="0.3">
      <c r="M87373" s="15"/>
    </row>
    <row r="87426" spans="13:13" ht="15" thickBot="1" x14ac:dyDescent="0.35"/>
    <row r="87427" spans="13:13" x14ac:dyDescent="0.3">
      <c r="M87427" s="15"/>
    </row>
    <row r="87480" spans="13:13" ht="15" thickBot="1" x14ac:dyDescent="0.35"/>
    <row r="87481" spans="13:13" x14ac:dyDescent="0.3">
      <c r="M87481" s="15"/>
    </row>
    <row r="87534" spans="13:13" ht="15" thickBot="1" x14ac:dyDescent="0.35"/>
    <row r="87535" spans="13:13" x14ac:dyDescent="0.3">
      <c r="M87535" s="15"/>
    </row>
    <row r="87588" spans="13:13" ht="15" thickBot="1" x14ac:dyDescent="0.35"/>
    <row r="87589" spans="13:13" x14ac:dyDescent="0.3">
      <c r="M87589" s="15"/>
    </row>
    <row r="87642" spans="13:13" ht="15" thickBot="1" x14ac:dyDescent="0.35"/>
    <row r="87643" spans="13:13" x14ac:dyDescent="0.3">
      <c r="M87643" s="15"/>
    </row>
    <row r="87696" ht="15" thickBot="1" x14ac:dyDescent="0.35"/>
    <row r="87697" spans="13:13" x14ac:dyDescent="0.3">
      <c r="M87697" s="15"/>
    </row>
    <row r="87750" spans="13:13" ht="15" thickBot="1" x14ac:dyDescent="0.35"/>
    <row r="87751" spans="13:13" x14ac:dyDescent="0.3">
      <c r="M87751" s="15"/>
    </row>
    <row r="87804" spans="13:13" ht="15" thickBot="1" x14ac:dyDescent="0.35"/>
    <row r="87805" spans="13:13" x14ac:dyDescent="0.3">
      <c r="M87805" s="15"/>
    </row>
    <row r="87858" spans="13:13" ht="15" thickBot="1" x14ac:dyDescent="0.35"/>
    <row r="87859" spans="13:13" x14ac:dyDescent="0.3">
      <c r="M87859" s="15"/>
    </row>
    <row r="87912" spans="13:13" ht="15" thickBot="1" x14ac:dyDescent="0.35"/>
    <row r="87913" spans="13:13" x14ac:dyDescent="0.3">
      <c r="M87913" s="15"/>
    </row>
    <row r="87966" spans="13:13" ht="15" thickBot="1" x14ac:dyDescent="0.35"/>
    <row r="87967" spans="13:13" x14ac:dyDescent="0.3">
      <c r="M87967" s="15"/>
    </row>
    <row r="88020" spans="13:13" ht="15" thickBot="1" x14ac:dyDescent="0.35"/>
    <row r="88021" spans="13:13" x14ac:dyDescent="0.3">
      <c r="M88021" s="15"/>
    </row>
    <row r="88074" spans="13:13" ht="15" thickBot="1" x14ac:dyDescent="0.35"/>
    <row r="88075" spans="13:13" x14ac:dyDescent="0.3">
      <c r="M88075" s="15"/>
    </row>
    <row r="88128" ht="15" thickBot="1" x14ac:dyDescent="0.35"/>
    <row r="88129" spans="13:13" x14ac:dyDescent="0.3">
      <c r="M88129" s="15"/>
    </row>
    <row r="88182" spans="13:13" ht="15" thickBot="1" x14ac:dyDescent="0.35"/>
    <row r="88183" spans="13:13" x14ac:dyDescent="0.3">
      <c r="M88183" s="15"/>
    </row>
    <row r="88236" spans="13:13" ht="15" thickBot="1" x14ac:dyDescent="0.35"/>
    <row r="88237" spans="13:13" x14ac:dyDescent="0.3">
      <c r="M88237" s="15"/>
    </row>
    <row r="88290" spans="13:13" ht="15" thickBot="1" x14ac:dyDescent="0.35"/>
    <row r="88291" spans="13:13" x14ac:dyDescent="0.3">
      <c r="M88291" s="15"/>
    </row>
    <row r="88344" spans="13:13" ht="15" thickBot="1" x14ac:dyDescent="0.35"/>
    <row r="88345" spans="13:13" x14ac:dyDescent="0.3">
      <c r="M88345" s="15"/>
    </row>
    <row r="88398" spans="13:13" ht="15" thickBot="1" x14ac:dyDescent="0.35"/>
    <row r="88399" spans="13:13" x14ac:dyDescent="0.3">
      <c r="M88399" s="15"/>
    </row>
    <row r="88452" spans="13:13" ht="15" thickBot="1" x14ac:dyDescent="0.35"/>
    <row r="88453" spans="13:13" x14ac:dyDescent="0.3">
      <c r="M88453" s="15"/>
    </row>
    <row r="88506" spans="13:13" ht="15" thickBot="1" x14ac:dyDescent="0.35"/>
    <row r="88507" spans="13:13" x14ac:dyDescent="0.3">
      <c r="M88507" s="15"/>
    </row>
    <row r="88560" ht="15" thickBot="1" x14ac:dyDescent="0.35"/>
    <row r="88561" spans="13:13" x14ac:dyDescent="0.3">
      <c r="M88561" s="15"/>
    </row>
    <row r="88614" spans="13:13" ht="15" thickBot="1" x14ac:dyDescent="0.35"/>
    <row r="88615" spans="13:13" x14ac:dyDescent="0.3">
      <c r="M88615" s="15"/>
    </row>
    <row r="88668" spans="13:13" ht="15" thickBot="1" x14ac:dyDescent="0.35"/>
    <row r="88669" spans="13:13" x14ac:dyDescent="0.3">
      <c r="M88669" s="15"/>
    </row>
    <row r="88722" spans="13:13" ht="15" thickBot="1" x14ac:dyDescent="0.35"/>
    <row r="88723" spans="13:13" x14ac:dyDescent="0.3">
      <c r="M88723" s="15"/>
    </row>
    <row r="88776" spans="13:13" ht="15" thickBot="1" x14ac:dyDescent="0.35"/>
    <row r="88777" spans="13:13" x14ac:dyDescent="0.3">
      <c r="M88777" s="15"/>
    </row>
    <row r="88830" spans="13:13" ht="15" thickBot="1" x14ac:dyDescent="0.35"/>
    <row r="88831" spans="13:13" x14ac:dyDescent="0.3">
      <c r="M88831" s="15"/>
    </row>
    <row r="88884" spans="13:13" ht="15" thickBot="1" x14ac:dyDescent="0.35"/>
    <row r="88885" spans="13:13" x14ac:dyDescent="0.3">
      <c r="M88885" s="15"/>
    </row>
    <row r="88938" spans="13:13" ht="15" thickBot="1" x14ac:dyDescent="0.35"/>
    <row r="88939" spans="13:13" x14ac:dyDescent="0.3">
      <c r="M88939" s="15"/>
    </row>
    <row r="88992" ht="15" thickBot="1" x14ac:dyDescent="0.35"/>
    <row r="88993" spans="13:13" x14ac:dyDescent="0.3">
      <c r="M88993" s="15"/>
    </row>
    <row r="89046" spans="13:13" ht="15" thickBot="1" x14ac:dyDescent="0.35"/>
    <row r="89047" spans="13:13" x14ac:dyDescent="0.3">
      <c r="M89047" s="15"/>
    </row>
    <row r="89100" spans="13:13" ht="15" thickBot="1" x14ac:dyDescent="0.35"/>
    <row r="89101" spans="13:13" x14ac:dyDescent="0.3">
      <c r="M89101" s="15"/>
    </row>
    <row r="89154" spans="13:13" ht="15" thickBot="1" x14ac:dyDescent="0.35"/>
    <row r="89155" spans="13:13" x14ac:dyDescent="0.3">
      <c r="M89155" s="15"/>
    </row>
    <row r="89208" spans="13:13" ht="15" thickBot="1" x14ac:dyDescent="0.35"/>
    <row r="89209" spans="13:13" x14ac:dyDescent="0.3">
      <c r="M89209" s="15"/>
    </row>
    <row r="89262" spans="13:13" ht="15" thickBot="1" x14ac:dyDescent="0.35"/>
    <row r="89263" spans="13:13" x14ac:dyDescent="0.3">
      <c r="M89263" s="15"/>
    </row>
    <row r="89316" spans="13:13" ht="15" thickBot="1" x14ac:dyDescent="0.35"/>
    <row r="89317" spans="13:13" x14ac:dyDescent="0.3">
      <c r="M89317" s="15"/>
    </row>
    <row r="89370" spans="13:13" ht="15" thickBot="1" x14ac:dyDescent="0.35"/>
    <row r="89371" spans="13:13" x14ac:dyDescent="0.3">
      <c r="M89371" s="15"/>
    </row>
    <row r="89424" ht="15" thickBot="1" x14ac:dyDescent="0.35"/>
    <row r="89425" spans="13:13" x14ac:dyDescent="0.3">
      <c r="M89425" s="15"/>
    </row>
    <row r="89478" spans="13:13" ht="15" thickBot="1" x14ac:dyDescent="0.35"/>
    <row r="89479" spans="13:13" x14ac:dyDescent="0.3">
      <c r="M89479" s="15"/>
    </row>
    <row r="89532" spans="13:13" ht="15" thickBot="1" x14ac:dyDescent="0.35"/>
    <row r="89533" spans="13:13" x14ac:dyDescent="0.3">
      <c r="M89533" s="15"/>
    </row>
    <row r="89586" spans="13:13" ht="15" thickBot="1" x14ac:dyDescent="0.35"/>
    <row r="89587" spans="13:13" x14ac:dyDescent="0.3">
      <c r="M89587" s="15"/>
    </row>
    <row r="89640" spans="13:13" ht="15" thickBot="1" x14ac:dyDescent="0.35"/>
    <row r="89641" spans="13:13" x14ac:dyDescent="0.3">
      <c r="M89641" s="15"/>
    </row>
    <row r="89694" spans="13:13" ht="15" thickBot="1" x14ac:dyDescent="0.35"/>
    <row r="89695" spans="13:13" x14ac:dyDescent="0.3">
      <c r="M89695" s="15"/>
    </row>
    <row r="89748" spans="13:13" ht="15" thickBot="1" x14ac:dyDescent="0.35"/>
    <row r="89749" spans="13:13" x14ac:dyDescent="0.3">
      <c r="M89749" s="15"/>
    </row>
    <row r="89802" spans="13:13" ht="15" thickBot="1" x14ac:dyDescent="0.35"/>
    <row r="89803" spans="13:13" x14ac:dyDescent="0.3">
      <c r="M89803" s="15"/>
    </row>
    <row r="89856" ht="15" thickBot="1" x14ac:dyDescent="0.35"/>
    <row r="89857" spans="13:13" x14ac:dyDescent="0.3">
      <c r="M89857" s="15"/>
    </row>
    <row r="89910" spans="13:13" ht="15" thickBot="1" x14ac:dyDescent="0.35"/>
    <row r="89911" spans="13:13" x14ac:dyDescent="0.3">
      <c r="M89911" s="15"/>
    </row>
    <row r="89964" spans="13:13" ht="15" thickBot="1" x14ac:dyDescent="0.35"/>
    <row r="89965" spans="13:13" x14ac:dyDescent="0.3">
      <c r="M89965" s="15"/>
    </row>
    <row r="90018" spans="13:13" ht="15" thickBot="1" x14ac:dyDescent="0.35"/>
    <row r="90019" spans="13:13" x14ac:dyDescent="0.3">
      <c r="M90019" s="15"/>
    </row>
    <row r="90072" spans="13:13" ht="15" thickBot="1" x14ac:dyDescent="0.35"/>
    <row r="90073" spans="13:13" x14ac:dyDescent="0.3">
      <c r="M90073" s="15"/>
    </row>
    <row r="90126" spans="13:13" ht="15" thickBot="1" x14ac:dyDescent="0.35"/>
    <row r="90127" spans="13:13" x14ac:dyDescent="0.3">
      <c r="M90127" s="15"/>
    </row>
    <row r="90180" spans="13:13" ht="15" thickBot="1" x14ac:dyDescent="0.35"/>
    <row r="90181" spans="13:13" x14ac:dyDescent="0.3">
      <c r="M90181" s="15"/>
    </row>
    <row r="90234" spans="13:13" ht="15" thickBot="1" x14ac:dyDescent="0.35"/>
    <row r="90235" spans="13:13" x14ac:dyDescent="0.3">
      <c r="M90235" s="15"/>
    </row>
    <row r="90288" ht="15" thickBot="1" x14ac:dyDescent="0.35"/>
    <row r="90289" spans="13:13" x14ac:dyDescent="0.3">
      <c r="M90289" s="15"/>
    </row>
    <row r="90342" spans="13:13" ht="15" thickBot="1" x14ac:dyDescent="0.35"/>
    <row r="90343" spans="13:13" x14ac:dyDescent="0.3">
      <c r="M90343" s="15"/>
    </row>
    <row r="90396" spans="13:13" ht="15" thickBot="1" x14ac:dyDescent="0.35"/>
    <row r="90397" spans="13:13" x14ac:dyDescent="0.3">
      <c r="M90397" s="15"/>
    </row>
    <row r="90450" spans="13:13" ht="15" thickBot="1" x14ac:dyDescent="0.35"/>
    <row r="90451" spans="13:13" x14ac:dyDescent="0.3">
      <c r="M90451" s="15"/>
    </row>
    <row r="90504" spans="13:13" ht="15" thickBot="1" x14ac:dyDescent="0.35"/>
    <row r="90505" spans="13:13" x14ac:dyDescent="0.3">
      <c r="M90505" s="15"/>
    </row>
    <row r="90558" spans="13:13" ht="15" thickBot="1" x14ac:dyDescent="0.35"/>
    <row r="90559" spans="13:13" x14ac:dyDescent="0.3">
      <c r="M90559" s="15"/>
    </row>
    <row r="90612" spans="13:13" ht="15" thickBot="1" x14ac:dyDescent="0.35"/>
    <row r="90613" spans="13:13" x14ac:dyDescent="0.3">
      <c r="M90613" s="15"/>
    </row>
    <row r="90666" spans="13:13" ht="15" thickBot="1" x14ac:dyDescent="0.35"/>
    <row r="90667" spans="13:13" x14ac:dyDescent="0.3">
      <c r="M90667" s="15"/>
    </row>
    <row r="90720" ht="15" thickBot="1" x14ac:dyDescent="0.35"/>
    <row r="90721" spans="13:13" x14ac:dyDescent="0.3">
      <c r="M90721" s="15"/>
    </row>
    <row r="90774" spans="13:13" ht="15" thickBot="1" x14ac:dyDescent="0.35"/>
    <row r="90775" spans="13:13" x14ac:dyDescent="0.3">
      <c r="M90775" s="15"/>
    </row>
    <row r="90828" spans="13:13" ht="15" thickBot="1" x14ac:dyDescent="0.35"/>
    <row r="90829" spans="13:13" x14ac:dyDescent="0.3">
      <c r="M90829" s="15"/>
    </row>
    <row r="90882" spans="13:13" ht="15" thickBot="1" x14ac:dyDescent="0.35"/>
    <row r="90883" spans="13:13" x14ac:dyDescent="0.3">
      <c r="M90883" s="15"/>
    </row>
    <row r="90936" spans="13:13" ht="15" thickBot="1" x14ac:dyDescent="0.35"/>
    <row r="90937" spans="13:13" x14ac:dyDescent="0.3">
      <c r="M90937" s="15"/>
    </row>
    <row r="90990" spans="13:13" ht="15" thickBot="1" x14ac:dyDescent="0.35"/>
    <row r="90991" spans="13:13" x14ac:dyDescent="0.3">
      <c r="M90991" s="15"/>
    </row>
    <row r="91044" spans="13:13" ht="15" thickBot="1" x14ac:dyDescent="0.35"/>
    <row r="91045" spans="13:13" x14ac:dyDescent="0.3">
      <c r="M91045" s="15"/>
    </row>
    <row r="91098" spans="13:13" ht="15" thickBot="1" x14ac:dyDescent="0.35"/>
    <row r="91099" spans="13:13" x14ac:dyDescent="0.3">
      <c r="M91099" s="15"/>
    </row>
    <row r="91152" ht="15" thickBot="1" x14ac:dyDescent="0.35"/>
    <row r="91153" spans="13:13" x14ac:dyDescent="0.3">
      <c r="M91153" s="15"/>
    </row>
    <row r="91206" spans="13:13" ht="15" thickBot="1" x14ac:dyDescent="0.35"/>
    <row r="91207" spans="13:13" x14ac:dyDescent="0.3">
      <c r="M91207" s="15"/>
    </row>
    <row r="91260" spans="13:13" ht="15" thickBot="1" x14ac:dyDescent="0.35"/>
    <row r="91261" spans="13:13" x14ac:dyDescent="0.3">
      <c r="M91261" s="15"/>
    </row>
    <row r="91314" spans="13:13" ht="15" thickBot="1" x14ac:dyDescent="0.35"/>
    <row r="91315" spans="13:13" x14ac:dyDescent="0.3">
      <c r="M91315" s="15"/>
    </row>
    <row r="91368" spans="13:13" ht="15" thickBot="1" x14ac:dyDescent="0.35"/>
    <row r="91369" spans="13:13" x14ac:dyDescent="0.3">
      <c r="M91369" s="15"/>
    </row>
    <row r="91422" spans="13:13" ht="15" thickBot="1" x14ac:dyDescent="0.35"/>
    <row r="91423" spans="13:13" x14ac:dyDescent="0.3">
      <c r="M91423" s="15"/>
    </row>
    <row r="91476" spans="13:13" ht="15" thickBot="1" x14ac:dyDescent="0.35"/>
    <row r="91477" spans="13:13" x14ac:dyDescent="0.3">
      <c r="M91477" s="15"/>
    </row>
    <row r="91530" spans="13:13" ht="15" thickBot="1" x14ac:dyDescent="0.35"/>
    <row r="91531" spans="13:13" x14ac:dyDescent="0.3">
      <c r="M91531" s="15"/>
    </row>
    <row r="91584" ht="15" thickBot="1" x14ac:dyDescent="0.35"/>
    <row r="91585" spans="13:13" x14ac:dyDescent="0.3">
      <c r="M91585" s="15"/>
    </row>
    <row r="91638" spans="13:13" ht="15" thickBot="1" x14ac:dyDescent="0.35"/>
    <row r="91639" spans="13:13" x14ac:dyDescent="0.3">
      <c r="M91639" s="15"/>
    </row>
    <row r="91692" spans="13:13" ht="15" thickBot="1" x14ac:dyDescent="0.35"/>
    <row r="91693" spans="13:13" x14ac:dyDescent="0.3">
      <c r="M91693" s="15"/>
    </row>
    <row r="91746" spans="13:13" ht="15" thickBot="1" x14ac:dyDescent="0.35"/>
    <row r="91747" spans="13:13" x14ac:dyDescent="0.3">
      <c r="M91747" s="15"/>
    </row>
    <row r="91800" spans="13:13" ht="15" thickBot="1" x14ac:dyDescent="0.35"/>
    <row r="91801" spans="13:13" x14ac:dyDescent="0.3">
      <c r="M91801" s="15"/>
    </row>
    <row r="91854" spans="13:13" ht="15" thickBot="1" x14ac:dyDescent="0.35"/>
    <row r="91855" spans="13:13" x14ac:dyDescent="0.3">
      <c r="M91855" s="15"/>
    </row>
    <row r="91908" spans="13:13" ht="15" thickBot="1" x14ac:dyDescent="0.35"/>
    <row r="91909" spans="13:13" x14ac:dyDescent="0.3">
      <c r="M91909" s="15"/>
    </row>
    <row r="91962" spans="13:13" ht="15" thickBot="1" x14ac:dyDescent="0.35"/>
    <row r="91963" spans="13:13" x14ac:dyDescent="0.3">
      <c r="M91963" s="15"/>
    </row>
    <row r="92016" ht="15" thickBot="1" x14ac:dyDescent="0.35"/>
    <row r="92017" spans="13:13" x14ac:dyDescent="0.3">
      <c r="M92017" s="15"/>
    </row>
    <row r="92070" spans="13:13" ht="15" thickBot="1" x14ac:dyDescent="0.35"/>
    <row r="92071" spans="13:13" x14ac:dyDescent="0.3">
      <c r="M92071" s="15"/>
    </row>
    <row r="92124" spans="13:13" ht="15" thickBot="1" x14ac:dyDescent="0.35"/>
    <row r="92125" spans="13:13" x14ac:dyDescent="0.3">
      <c r="M92125" s="15"/>
    </row>
    <row r="92178" spans="13:13" ht="15" thickBot="1" x14ac:dyDescent="0.35"/>
    <row r="92179" spans="13:13" x14ac:dyDescent="0.3">
      <c r="M92179" s="15"/>
    </row>
    <row r="92232" spans="13:13" ht="15" thickBot="1" x14ac:dyDescent="0.35"/>
    <row r="92233" spans="13:13" x14ac:dyDescent="0.3">
      <c r="M92233" s="15"/>
    </row>
    <row r="92286" spans="13:13" ht="15" thickBot="1" x14ac:dyDescent="0.35"/>
    <row r="92287" spans="13:13" x14ac:dyDescent="0.3">
      <c r="M92287" s="15"/>
    </row>
    <row r="92340" spans="13:13" ht="15" thickBot="1" x14ac:dyDescent="0.35"/>
    <row r="92341" spans="13:13" x14ac:dyDescent="0.3">
      <c r="M92341" s="15"/>
    </row>
    <row r="92394" spans="13:13" ht="15" thickBot="1" x14ac:dyDescent="0.35"/>
    <row r="92395" spans="13:13" x14ac:dyDescent="0.3">
      <c r="M92395" s="15"/>
    </row>
    <row r="92448" ht="15" thickBot="1" x14ac:dyDescent="0.35"/>
    <row r="92449" spans="13:13" x14ac:dyDescent="0.3">
      <c r="M92449" s="15"/>
    </row>
    <row r="92502" spans="13:13" ht="15" thickBot="1" x14ac:dyDescent="0.35"/>
    <row r="92503" spans="13:13" x14ac:dyDescent="0.3">
      <c r="M92503" s="15"/>
    </row>
    <row r="92556" spans="13:13" ht="15" thickBot="1" x14ac:dyDescent="0.35"/>
    <row r="92557" spans="13:13" x14ac:dyDescent="0.3">
      <c r="M92557" s="15"/>
    </row>
    <row r="92610" spans="13:13" ht="15" thickBot="1" x14ac:dyDescent="0.35"/>
    <row r="92611" spans="13:13" x14ac:dyDescent="0.3">
      <c r="M92611" s="15"/>
    </row>
    <row r="92664" spans="13:13" ht="15" thickBot="1" x14ac:dyDescent="0.35"/>
    <row r="92665" spans="13:13" x14ac:dyDescent="0.3">
      <c r="M92665" s="15"/>
    </row>
    <row r="92718" spans="13:13" ht="15" thickBot="1" x14ac:dyDescent="0.35"/>
    <row r="92719" spans="13:13" x14ac:dyDescent="0.3">
      <c r="M92719" s="15"/>
    </row>
    <row r="92772" spans="13:13" ht="15" thickBot="1" x14ac:dyDescent="0.35"/>
    <row r="92773" spans="13:13" x14ac:dyDescent="0.3">
      <c r="M92773" s="15"/>
    </row>
    <row r="92826" spans="13:13" ht="15" thickBot="1" x14ac:dyDescent="0.35"/>
    <row r="92827" spans="13:13" x14ac:dyDescent="0.3">
      <c r="M92827" s="15"/>
    </row>
    <row r="92880" ht="15" thickBot="1" x14ac:dyDescent="0.35"/>
    <row r="92881" spans="13:13" x14ac:dyDescent="0.3">
      <c r="M92881" s="15"/>
    </row>
    <row r="92934" spans="13:13" ht="15" thickBot="1" x14ac:dyDescent="0.35"/>
    <row r="92935" spans="13:13" x14ac:dyDescent="0.3">
      <c r="M92935" s="15"/>
    </row>
    <row r="92988" spans="13:13" ht="15" thickBot="1" x14ac:dyDescent="0.35"/>
    <row r="92989" spans="13:13" x14ac:dyDescent="0.3">
      <c r="M92989" s="15"/>
    </row>
    <row r="93042" spans="13:13" ht="15" thickBot="1" x14ac:dyDescent="0.35"/>
    <row r="93043" spans="13:13" x14ac:dyDescent="0.3">
      <c r="M93043" s="15"/>
    </row>
    <row r="93096" spans="13:13" ht="15" thickBot="1" x14ac:dyDescent="0.35"/>
    <row r="93097" spans="13:13" x14ac:dyDescent="0.3">
      <c r="M93097" s="15"/>
    </row>
    <row r="93150" spans="13:13" ht="15" thickBot="1" x14ac:dyDescent="0.35"/>
    <row r="93151" spans="13:13" x14ac:dyDescent="0.3">
      <c r="M93151" s="15"/>
    </row>
    <row r="93204" spans="13:13" ht="15" thickBot="1" x14ac:dyDescent="0.35"/>
    <row r="93205" spans="13:13" x14ac:dyDescent="0.3">
      <c r="M93205" s="15"/>
    </row>
    <row r="93258" spans="13:13" ht="15" thickBot="1" x14ac:dyDescent="0.35"/>
    <row r="93259" spans="13:13" x14ac:dyDescent="0.3">
      <c r="M93259" s="15"/>
    </row>
    <row r="93312" ht="15" thickBot="1" x14ac:dyDescent="0.35"/>
    <row r="93313" spans="13:13" x14ac:dyDescent="0.3">
      <c r="M93313" s="15"/>
    </row>
    <row r="93366" spans="13:13" ht="15" thickBot="1" x14ac:dyDescent="0.35"/>
    <row r="93367" spans="13:13" x14ac:dyDescent="0.3">
      <c r="M93367" s="15"/>
    </row>
    <row r="93420" spans="13:13" ht="15" thickBot="1" x14ac:dyDescent="0.35"/>
    <row r="93421" spans="13:13" x14ac:dyDescent="0.3">
      <c r="M93421" s="15"/>
    </row>
    <row r="93474" spans="13:13" ht="15" thickBot="1" x14ac:dyDescent="0.35"/>
    <row r="93475" spans="13:13" x14ac:dyDescent="0.3">
      <c r="M93475" s="15"/>
    </row>
    <row r="93528" spans="13:13" ht="15" thickBot="1" x14ac:dyDescent="0.35"/>
    <row r="93529" spans="13:13" x14ac:dyDescent="0.3">
      <c r="M93529" s="15"/>
    </row>
    <row r="93582" spans="13:13" ht="15" thickBot="1" x14ac:dyDescent="0.35"/>
    <row r="93583" spans="13:13" x14ac:dyDescent="0.3">
      <c r="M93583" s="15"/>
    </row>
    <row r="93636" spans="13:13" ht="15" thickBot="1" x14ac:dyDescent="0.35"/>
    <row r="93637" spans="13:13" x14ac:dyDescent="0.3">
      <c r="M93637" s="15"/>
    </row>
    <row r="93690" spans="13:13" ht="15" thickBot="1" x14ac:dyDescent="0.35"/>
    <row r="93691" spans="13:13" x14ac:dyDescent="0.3">
      <c r="M93691" s="15"/>
    </row>
    <row r="93744" ht="15" thickBot="1" x14ac:dyDescent="0.35"/>
    <row r="93745" spans="13:13" x14ac:dyDescent="0.3">
      <c r="M93745" s="15"/>
    </row>
    <row r="93798" spans="13:13" ht="15" thickBot="1" x14ac:dyDescent="0.35"/>
    <row r="93799" spans="13:13" x14ac:dyDescent="0.3">
      <c r="M93799" s="15"/>
    </row>
    <row r="93852" spans="13:13" ht="15" thickBot="1" x14ac:dyDescent="0.35"/>
    <row r="93853" spans="13:13" x14ac:dyDescent="0.3">
      <c r="M93853" s="15"/>
    </row>
    <row r="93906" spans="13:13" ht="15" thickBot="1" x14ac:dyDescent="0.35"/>
    <row r="93907" spans="13:13" x14ac:dyDescent="0.3">
      <c r="M93907" s="15"/>
    </row>
    <row r="93960" spans="13:13" ht="15" thickBot="1" x14ac:dyDescent="0.35"/>
    <row r="93961" spans="13:13" x14ac:dyDescent="0.3">
      <c r="M93961" s="15"/>
    </row>
    <row r="94014" spans="13:13" ht="15" thickBot="1" x14ac:dyDescent="0.35"/>
    <row r="94015" spans="13:13" x14ac:dyDescent="0.3">
      <c r="M94015" s="15"/>
    </row>
    <row r="94068" spans="13:13" ht="15" thickBot="1" x14ac:dyDescent="0.35"/>
    <row r="94069" spans="13:13" x14ac:dyDescent="0.3">
      <c r="M94069" s="15"/>
    </row>
    <row r="94122" spans="13:13" ht="15" thickBot="1" x14ac:dyDescent="0.35"/>
    <row r="94123" spans="13:13" x14ac:dyDescent="0.3">
      <c r="M94123" s="15"/>
    </row>
    <row r="94176" ht="15" thickBot="1" x14ac:dyDescent="0.35"/>
    <row r="94177" spans="13:13" x14ac:dyDescent="0.3">
      <c r="M94177" s="15"/>
    </row>
    <row r="94230" spans="13:13" ht="15" thickBot="1" x14ac:dyDescent="0.35"/>
    <row r="94231" spans="13:13" x14ac:dyDescent="0.3">
      <c r="M94231" s="15"/>
    </row>
    <row r="94284" spans="13:13" ht="15" thickBot="1" x14ac:dyDescent="0.35"/>
    <row r="94285" spans="13:13" x14ac:dyDescent="0.3">
      <c r="M94285" s="15"/>
    </row>
    <row r="94338" spans="13:13" ht="15" thickBot="1" x14ac:dyDescent="0.35"/>
    <row r="94339" spans="13:13" x14ac:dyDescent="0.3">
      <c r="M94339" s="15"/>
    </row>
    <row r="94392" spans="13:13" ht="15" thickBot="1" x14ac:dyDescent="0.35"/>
    <row r="94393" spans="13:13" x14ac:dyDescent="0.3">
      <c r="M94393" s="15"/>
    </row>
    <row r="94446" spans="13:13" ht="15" thickBot="1" x14ac:dyDescent="0.35"/>
    <row r="94447" spans="13:13" x14ac:dyDescent="0.3">
      <c r="M94447" s="15"/>
    </row>
    <row r="94500" spans="13:13" ht="15" thickBot="1" x14ac:dyDescent="0.35"/>
    <row r="94501" spans="13:13" x14ac:dyDescent="0.3">
      <c r="M94501" s="15"/>
    </row>
    <row r="94554" spans="13:13" ht="15" thickBot="1" x14ac:dyDescent="0.35"/>
    <row r="94555" spans="13:13" x14ac:dyDescent="0.3">
      <c r="M94555" s="15"/>
    </row>
    <row r="94608" ht="15" thickBot="1" x14ac:dyDescent="0.35"/>
    <row r="94609" spans="13:13" x14ac:dyDescent="0.3">
      <c r="M94609" s="15"/>
    </row>
    <row r="94662" spans="13:13" ht="15" thickBot="1" x14ac:dyDescent="0.35"/>
    <row r="94663" spans="13:13" x14ac:dyDescent="0.3">
      <c r="M94663" s="15"/>
    </row>
    <row r="94716" spans="13:13" ht="15" thickBot="1" x14ac:dyDescent="0.35"/>
    <row r="94717" spans="13:13" x14ac:dyDescent="0.3">
      <c r="M94717" s="15"/>
    </row>
    <row r="94770" spans="13:13" ht="15" thickBot="1" x14ac:dyDescent="0.35"/>
    <row r="94771" spans="13:13" x14ac:dyDescent="0.3">
      <c r="M94771" s="15"/>
    </row>
    <row r="94824" spans="13:13" ht="15" thickBot="1" x14ac:dyDescent="0.35"/>
    <row r="94825" spans="13:13" x14ac:dyDescent="0.3">
      <c r="M94825" s="15"/>
    </row>
    <row r="94878" spans="13:13" ht="15" thickBot="1" x14ac:dyDescent="0.35"/>
    <row r="94879" spans="13:13" x14ac:dyDescent="0.3">
      <c r="M94879" s="15"/>
    </row>
    <row r="94932" spans="13:13" ht="15" thickBot="1" x14ac:dyDescent="0.35"/>
    <row r="94933" spans="13:13" x14ac:dyDescent="0.3">
      <c r="M94933" s="15"/>
    </row>
    <row r="94986" spans="13:13" ht="15" thickBot="1" x14ac:dyDescent="0.35"/>
    <row r="94987" spans="13:13" x14ac:dyDescent="0.3">
      <c r="M94987" s="15"/>
    </row>
    <row r="95040" ht="15" thickBot="1" x14ac:dyDescent="0.35"/>
    <row r="95041" spans="13:13" x14ac:dyDescent="0.3">
      <c r="M95041" s="15"/>
    </row>
    <row r="95094" spans="13:13" ht="15" thickBot="1" x14ac:dyDescent="0.35"/>
    <row r="95095" spans="13:13" x14ac:dyDescent="0.3">
      <c r="M95095" s="15"/>
    </row>
    <row r="95148" spans="13:13" ht="15" thickBot="1" x14ac:dyDescent="0.35"/>
    <row r="95149" spans="13:13" x14ac:dyDescent="0.3">
      <c r="M95149" s="15"/>
    </row>
    <row r="95202" spans="13:13" ht="15" thickBot="1" x14ac:dyDescent="0.35"/>
    <row r="95203" spans="13:13" x14ac:dyDescent="0.3">
      <c r="M95203" s="15"/>
    </row>
    <row r="95256" spans="13:13" ht="15" thickBot="1" x14ac:dyDescent="0.35"/>
    <row r="95257" spans="13:13" x14ac:dyDescent="0.3">
      <c r="M95257" s="15"/>
    </row>
    <row r="95310" spans="13:13" ht="15" thickBot="1" x14ac:dyDescent="0.35"/>
    <row r="95311" spans="13:13" x14ac:dyDescent="0.3">
      <c r="M95311" s="15"/>
    </row>
    <row r="95364" spans="13:13" ht="15" thickBot="1" x14ac:dyDescent="0.35"/>
    <row r="95365" spans="13:13" x14ac:dyDescent="0.3">
      <c r="M95365" s="15"/>
    </row>
    <row r="95418" spans="13:13" ht="15" thickBot="1" x14ac:dyDescent="0.35"/>
    <row r="95419" spans="13:13" x14ac:dyDescent="0.3">
      <c r="M95419" s="15"/>
    </row>
    <row r="95472" ht="15" thickBot="1" x14ac:dyDescent="0.35"/>
    <row r="95473" spans="13:13" x14ac:dyDescent="0.3">
      <c r="M95473" s="15"/>
    </row>
    <row r="95526" spans="13:13" ht="15" thickBot="1" x14ac:dyDescent="0.35"/>
    <row r="95527" spans="13:13" x14ac:dyDescent="0.3">
      <c r="M95527" s="15"/>
    </row>
    <row r="95580" spans="13:13" ht="15" thickBot="1" x14ac:dyDescent="0.35"/>
    <row r="95581" spans="13:13" x14ac:dyDescent="0.3">
      <c r="M95581" s="15"/>
    </row>
    <row r="95634" spans="13:13" ht="15" thickBot="1" x14ac:dyDescent="0.35"/>
    <row r="95635" spans="13:13" x14ac:dyDescent="0.3">
      <c r="M95635" s="15"/>
    </row>
    <row r="95688" spans="13:13" ht="15" thickBot="1" x14ac:dyDescent="0.35"/>
    <row r="95689" spans="13:13" x14ac:dyDescent="0.3">
      <c r="M95689" s="15"/>
    </row>
    <row r="95742" spans="13:13" ht="15" thickBot="1" x14ac:dyDescent="0.35"/>
    <row r="95743" spans="13:13" x14ac:dyDescent="0.3">
      <c r="M95743" s="15"/>
    </row>
    <row r="95796" spans="13:13" ht="15" thickBot="1" x14ac:dyDescent="0.35"/>
    <row r="95797" spans="13:13" x14ac:dyDescent="0.3">
      <c r="M95797" s="15"/>
    </row>
    <row r="95850" spans="13:13" ht="15" thickBot="1" x14ac:dyDescent="0.35"/>
    <row r="95851" spans="13:13" x14ac:dyDescent="0.3">
      <c r="M95851" s="15"/>
    </row>
    <row r="95904" ht="15" thickBot="1" x14ac:dyDescent="0.35"/>
    <row r="95905" spans="13:13" x14ac:dyDescent="0.3">
      <c r="M95905" s="15"/>
    </row>
    <row r="95958" spans="13:13" ht="15" thickBot="1" x14ac:dyDescent="0.35"/>
    <row r="95959" spans="13:13" x14ac:dyDescent="0.3">
      <c r="M95959" s="15"/>
    </row>
    <row r="96012" spans="13:13" ht="15" thickBot="1" x14ac:dyDescent="0.35"/>
    <row r="96013" spans="13:13" x14ac:dyDescent="0.3">
      <c r="M96013" s="15"/>
    </row>
    <row r="96066" spans="13:13" ht="15" thickBot="1" x14ac:dyDescent="0.35"/>
    <row r="96067" spans="13:13" x14ac:dyDescent="0.3">
      <c r="M96067" s="15"/>
    </row>
    <row r="96120" spans="13:13" ht="15" thickBot="1" x14ac:dyDescent="0.35"/>
    <row r="96121" spans="13:13" x14ac:dyDescent="0.3">
      <c r="M96121" s="15"/>
    </row>
    <row r="96174" spans="13:13" ht="15" thickBot="1" x14ac:dyDescent="0.35"/>
    <row r="96175" spans="13:13" x14ac:dyDescent="0.3">
      <c r="M96175" s="15"/>
    </row>
    <row r="96228" spans="13:13" ht="15" thickBot="1" x14ac:dyDescent="0.35"/>
    <row r="96229" spans="13:13" x14ac:dyDescent="0.3">
      <c r="M96229" s="15"/>
    </row>
    <row r="96282" spans="13:13" ht="15" thickBot="1" x14ac:dyDescent="0.35"/>
    <row r="96283" spans="13:13" x14ac:dyDescent="0.3">
      <c r="M96283" s="15"/>
    </row>
    <row r="96336" ht="15" thickBot="1" x14ac:dyDescent="0.35"/>
    <row r="96337" spans="13:13" x14ac:dyDescent="0.3">
      <c r="M96337" s="15"/>
    </row>
    <row r="96390" spans="13:13" ht="15" thickBot="1" x14ac:dyDescent="0.35"/>
    <row r="96391" spans="13:13" x14ac:dyDescent="0.3">
      <c r="M96391" s="15"/>
    </row>
    <row r="96444" spans="13:13" ht="15" thickBot="1" x14ac:dyDescent="0.35"/>
    <row r="96445" spans="13:13" x14ac:dyDescent="0.3">
      <c r="M96445" s="15"/>
    </row>
    <row r="96498" spans="13:13" ht="15" thickBot="1" x14ac:dyDescent="0.35"/>
    <row r="96499" spans="13:13" x14ac:dyDescent="0.3">
      <c r="M96499" s="15"/>
    </row>
    <row r="96552" spans="13:13" ht="15" thickBot="1" x14ac:dyDescent="0.35"/>
    <row r="96553" spans="13:13" x14ac:dyDescent="0.3">
      <c r="M96553" s="15"/>
    </row>
    <row r="96606" spans="13:13" ht="15" thickBot="1" x14ac:dyDescent="0.35"/>
    <row r="96607" spans="13:13" x14ac:dyDescent="0.3">
      <c r="M96607" s="15"/>
    </row>
    <row r="96660" spans="13:13" ht="15" thickBot="1" x14ac:dyDescent="0.35"/>
    <row r="96661" spans="13:13" x14ac:dyDescent="0.3">
      <c r="M96661" s="15"/>
    </row>
    <row r="96714" spans="13:13" ht="15" thickBot="1" x14ac:dyDescent="0.35"/>
    <row r="96715" spans="13:13" x14ac:dyDescent="0.3">
      <c r="M96715" s="15"/>
    </row>
    <row r="96768" ht="15" thickBot="1" x14ac:dyDescent="0.35"/>
    <row r="96769" spans="13:13" x14ac:dyDescent="0.3">
      <c r="M96769" s="15"/>
    </row>
    <row r="96822" spans="13:13" ht="15" thickBot="1" x14ac:dyDescent="0.35"/>
    <row r="96823" spans="13:13" x14ac:dyDescent="0.3">
      <c r="M96823" s="15"/>
    </row>
    <row r="96876" spans="13:13" ht="15" thickBot="1" x14ac:dyDescent="0.35"/>
    <row r="96877" spans="13:13" x14ac:dyDescent="0.3">
      <c r="M96877" s="15"/>
    </row>
    <row r="96930" spans="13:13" ht="15" thickBot="1" x14ac:dyDescent="0.35"/>
    <row r="96931" spans="13:13" x14ac:dyDescent="0.3">
      <c r="M96931" s="15"/>
    </row>
    <row r="96984" spans="13:13" ht="15" thickBot="1" x14ac:dyDescent="0.35"/>
    <row r="96985" spans="13:13" x14ac:dyDescent="0.3">
      <c r="M96985" s="15"/>
    </row>
    <row r="97038" spans="13:13" ht="15" thickBot="1" x14ac:dyDescent="0.35"/>
    <row r="97039" spans="13:13" x14ac:dyDescent="0.3">
      <c r="M97039" s="15"/>
    </row>
    <row r="97092" spans="13:13" ht="15" thickBot="1" x14ac:dyDescent="0.35"/>
    <row r="97093" spans="13:13" x14ac:dyDescent="0.3">
      <c r="M97093" s="15"/>
    </row>
    <row r="97146" spans="13:13" ht="15" thickBot="1" x14ac:dyDescent="0.35"/>
    <row r="97147" spans="13:13" x14ac:dyDescent="0.3">
      <c r="M97147" s="15"/>
    </row>
    <row r="97200" ht="15" thickBot="1" x14ac:dyDescent="0.35"/>
    <row r="97201" spans="13:13" x14ac:dyDescent="0.3">
      <c r="M97201" s="15"/>
    </row>
    <row r="97254" spans="13:13" ht="15" thickBot="1" x14ac:dyDescent="0.35"/>
    <row r="97255" spans="13:13" x14ac:dyDescent="0.3">
      <c r="M97255" s="15"/>
    </row>
    <row r="97308" spans="13:13" ht="15" thickBot="1" x14ac:dyDescent="0.35"/>
    <row r="97309" spans="13:13" x14ac:dyDescent="0.3">
      <c r="M97309" s="15"/>
    </row>
    <row r="97362" spans="13:13" ht="15" thickBot="1" x14ac:dyDescent="0.35"/>
    <row r="97363" spans="13:13" x14ac:dyDescent="0.3">
      <c r="M97363" s="15"/>
    </row>
    <row r="97416" spans="13:13" ht="15" thickBot="1" x14ac:dyDescent="0.35"/>
    <row r="97417" spans="13:13" x14ac:dyDescent="0.3">
      <c r="M97417" s="15"/>
    </row>
    <row r="97470" spans="13:13" ht="15" thickBot="1" x14ac:dyDescent="0.35"/>
    <row r="97471" spans="13:13" x14ac:dyDescent="0.3">
      <c r="M97471" s="15"/>
    </row>
    <row r="97524" spans="13:13" ht="15" thickBot="1" x14ac:dyDescent="0.35"/>
    <row r="97525" spans="13:13" x14ac:dyDescent="0.3">
      <c r="M97525" s="15"/>
    </row>
    <row r="97578" spans="13:13" ht="15" thickBot="1" x14ac:dyDescent="0.35"/>
    <row r="97579" spans="13:13" x14ac:dyDescent="0.3">
      <c r="M97579" s="15"/>
    </row>
    <row r="97632" ht="15" thickBot="1" x14ac:dyDescent="0.35"/>
    <row r="97633" spans="13:13" x14ac:dyDescent="0.3">
      <c r="M97633" s="15"/>
    </row>
    <row r="97686" spans="13:13" ht="15" thickBot="1" x14ac:dyDescent="0.35"/>
    <row r="97687" spans="13:13" x14ac:dyDescent="0.3">
      <c r="M97687" s="15"/>
    </row>
    <row r="97740" spans="13:13" ht="15" thickBot="1" x14ac:dyDescent="0.35"/>
    <row r="97741" spans="13:13" x14ac:dyDescent="0.3">
      <c r="M97741" s="15"/>
    </row>
    <row r="97794" spans="13:13" ht="15" thickBot="1" x14ac:dyDescent="0.35"/>
    <row r="97795" spans="13:13" x14ac:dyDescent="0.3">
      <c r="M97795" s="15"/>
    </row>
    <row r="97848" spans="13:13" ht="15" thickBot="1" x14ac:dyDescent="0.35"/>
    <row r="97849" spans="13:13" x14ac:dyDescent="0.3">
      <c r="M97849" s="15"/>
    </row>
    <row r="97902" spans="13:13" ht="15" thickBot="1" x14ac:dyDescent="0.35"/>
    <row r="97903" spans="13:13" x14ac:dyDescent="0.3">
      <c r="M97903" s="15"/>
    </row>
    <row r="97956" spans="13:13" ht="15" thickBot="1" x14ac:dyDescent="0.35"/>
    <row r="97957" spans="13:13" x14ac:dyDescent="0.3">
      <c r="M97957" s="15"/>
    </row>
    <row r="98010" spans="13:13" ht="15" thickBot="1" x14ac:dyDescent="0.35"/>
    <row r="98011" spans="13:13" x14ac:dyDescent="0.3">
      <c r="M98011" s="15"/>
    </row>
    <row r="98064" ht="15" thickBot="1" x14ac:dyDescent="0.35"/>
    <row r="98065" spans="13:13" x14ac:dyDescent="0.3">
      <c r="M98065" s="15"/>
    </row>
    <row r="98118" spans="13:13" ht="15" thickBot="1" x14ac:dyDescent="0.35"/>
    <row r="98119" spans="13:13" x14ac:dyDescent="0.3">
      <c r="M98119" s="15"/>
    </row>
    <row r="98172" spans="13:13" ht="15" thickBot="1" x14ac:dyDescent="0.35"/>
    <row r="98173" spans="13:13" x14ac:dyDescent="0.3">
      <c r="M98173" s="15"/>
    </row>
    <row r="98226" spans="13:13" ht="15" thickBot="1" x14ac:dyDescent="0.35"/>
    <row r="98227" spans="13:13" x14ac:dyDescent="0.3">
      <c r="M98227" s="15"/>
    </row>
    <row r="98280" spans="13:13" ht="15" thickBot="1" x14ac:dyDescent="0.35"/>
    <row r="98281" spans="13:13" x14ac:dyDescent="0.3">
      <c r="M98281" s="15"/>
    </row>
    <row r="98334" spans="13:13" ht="15" thickBot="1" x14ac:dyDescent="0.35"/>
    <row r="98335" spans="13:13" x14ac:dyDescent="0.3">
      <c r="M98335" s="15"/>
    </row>
    <row r="98388" spans="13:13" ht="15" thickBot="1" x14ac:dyDescent="0.35"/>
    <row r="98389" spans="13:13" x14ac:dyDescent="0.3">
      <c r="M98389" s="15"/>
    </row>
    <row r="98442" spans="13:13" ht="15" thickBot="1" x14ac:dyDescent="0.35"/>
    <row r="98443" spans="13:13" x14ac:dyDescent="0.3">
      <c r="M98443" s="15"/>
    </row>
    <row r="98496" ht="15" thickBot="1" x14ac:dyDescent="0.35"/>
    <row r="98497" spans="13:13" x14ac:dyDescent="0.3">
      <c r="M98497" s="15"/>
    </row>
    <row r="98550" spans="13:13" ht="15" thickBot="1" x14ac:dyDescent="0.35"/>
    <row r="98551" spans="13:13" x14ac:dyDescent="0.3">
      <c r="M98551" s="15"/>
    </row>
    <row r="98604" spans="13:13" ht="15" thickBot="1" x14ac:dyDescent="0.35"/>
    <row r="98605" spans="13:13" x14ac:dyDescent="0.3">
      <c r="M98605" s="15"/>
    </row>
    <row r="98658" spans="13:13" ht="15" thickBot="1" x14ac:dyDescent="0.35"/>
    <row r="98659" spans="13:13" x14ac:dyDescent="0.3">
      <c r="M98659" s="15"/>
    </row>
    <row r="98712" spans="13:13" ht="15" thickBot="1" x14ac:dyDescent="0.35"/>
    <row r="98713" spans="13:13" x14ac:dyDescent="0.3">
      <c r="M98713" s="15"/>
    </row>
    <row r="98766" spans="13:13" ht="15" thickBot="1" x14ac:dyDescent="0.35"/>
    <row r="98767" spans="13:13" x14ac:dyDescent="0.3">
      <c r="M98767" s="15"/>
    </row>
    <row r="98820" spans="13:13" ht="15" thickBot="1" x14ac:dyDescent="0.35"/>
    <row r="98821" spans="13:13" x14ac:dyDescent="0.3">
      <c r="M98821" s="15"/>
    </row>
    <row r="98874" spans="13:13" ht="15" thickBot="1" x14ac:dyDescent="0.35"/>
    <row r="98875" spans="13:13" x14ac:dyDescent="0.3">
      <c r="M98875" s="15"/>
    </row>
    <row r="98928" ht="15" thickBot="1" x14ac:dyDescent="0.35"/>
    <row r="98929" spans="13:13" x14ac:dyDescent="0.3">
      <c r="M98929" s="15"/>
    </row>
    <row r="98982" spans="13:13" ht="15" thickBot="1" x14ac:dyDescent="0.35"/>
    <row r="98983" spans="13:13" x14ac:dyDescent="0.3">
      <c r="M98983" s="15"/>
    </row>
    <row r="99036" spans="13:13" ht="15" thickBot="1" x14ac:dyDescent="0.35"/>
    <row r="99037" spans="13:13" x14ac:dyDescent="0.3">
      <c r="M99037" s="15"/>
    </row>
    <row r="99090" spans="13:13" ht="15" thickBot="1" x14ac:dyDescent="0.35"/>
    <row r="99091" spans="13:13" x14ac:dyDescent="0.3">
      <c r="M99091" s="15"/>
    </row>
    <row r="99144" spans="13:13" ht="15" thickBot="1" x14ac:dyDescent="0.35"/>
    <row r="99145" spans="13:13" x14ac:dyDescent="0.3">
      <c r="M99145" s="15"/>
    </row>
    <row r="99198" spans="13:13" ht="15" thickBot="1" x14ac:dyDescent="0.35"/>
    <row r="99199" spans="13:13" x14ac:dyDescent="0.3">
      <c r="M99199" s="15"/>
    </row>
    <row r="99252" spans="13:13" ht="15" thickBot="1" x14ac:dyDescent="0.35"/>
    <row r="99253" spans="13:13" x14ac:dyDescent="0.3">
      <c r="M99253" s="15"/>
    </row>
    <row r="99306" spans="13:13" ht="15" thickBot="1" x14ac:dyDescent="0.35"/>
    <row r="99307" spans="13:13" x14ac:dyDescent="0.3">
      <c r="M99307" s="15"/>
    </row>
    <row r="99360" ht="15" thickBot="1" x14ac:dyDescent="0.35"/>
    <row r="99361" spans="13:13" x14ac:dyDescent="0.3">
      <c r="M99361" s="15"/>
    </row>
    <row r="99414" spans="13:13" ht="15" thickBot="1" x14ac:dyDescent="0.35"/>
    <row r="99415" spans="13:13" x14ac:dyDescent="0.3">
      <c r="M99415" s="15"/>
    </row>
    <row r="99468" spans="13:13" ht="15" thickBot="1" x14ac:dyDescent="0.35"/>
    <row r="99469" spans="13:13" x14ac:dyDescent="0.3">
      <c r="M99469" s="15"/>
    </row>
    <row r="99522" spans="13:13" ht="15" thickBot="1" x14ac:dyDescent="0.35"/>
    <row r="99523" spans="13:13" x14ac:dyDescent="0.3">
      <c r="M99523" s="15"/>
    </row>
    <row r="99576" spans="13:13" ht="15" thickBot="1" x14ac:dyDescent="0.35"/>
    <row r="99577" spans="13:13" x14ac:dyDescent="0.3">
      <c r="M99577" s="15"/>
    </row>
    <row r="99630" spans="13:13" ht="15" thickBot="1" x14ac:dyDescent="0.35"/>
    <row r="99631" spans="13:13" x14ac:dyDescent="0.3">
      <c r="M99631" s="15"/>
    </row>
    <row r="99684" spans="13:13" ht="15" thickBot="1" x14ac:dyDescent="0.35"/>
    <row r="99685" spans="13:13" x14ac:dyDescent="0.3">
      <c r="M99685" s="15"/>
    </row>
    <row r="99738" spans="13:13" ht="15" thickBot="1" x14ac:dyDescent="0.35"/>
    <row r="99739" spans="13:13" x14ac:dyDescent="0.3">
      <c r="M99739" s="15"/>
    </row>
    <row r="99792" ht="15" thickBot="1" x14ac:dyDescent="0.35"/>
    <row r="99793" spans="13:13" x14ac:dyDescent="0.3">
      <c r="M99793" s="15"/>
    </row>
    <row r="99846" spans="13:13" ht="15" thickBot="1" x14ac:dyDescent="0.35"/>
    <row r="99847" spans="13:13" x14ac:dyDescent="0.3">
      <c r="M99847" s="15"/>
    </row>
    <row r="99900" spans="13:13" ht="15" thickBot="1" x14ac:dyDescent="0.35"/>
    <row r="99901" spans="13:13" x14ac:dyDescent="0.3">
      <c r="M99901" s="15"/>
    </row>
    <row r="99954" spans="13:13" ht="15" thickBot="1" x14ac:dyDescent="0.35"/>
    <row r="99955" spans="13:13" x14ac:dyDescent="0.3">
      <c r="M99955" s="15"/>
    </row>
    <row r="100008" spans="13:13" ht="15" thickBot="1" x14ac:dyDescent="0.35"/>
    <row r="100009" spans="13:13" x14ac:dyDescent="0.3">
      <c r="M100009" s="15"/>
    </row>
    <row r="100062" spans="13:13" ht="15" thickBot="1" x14ac:dyDescent="0.35"/>
    <row r="100063" spans="13:13" x14ac:dyDescent="0.3">
      <c r="M100063" s="15"/>
    </row>
    <row r="100116" spans="13:13" ht="15" thickBot="1" x14ac:dyDescent="0.35"/>
    <row r="100117" spans="13:13" x14ac:dyDescent="0.3">
      <c r="M100117" s="15"/>
    </row>
    <row r="100170" spans="13:13" ht="15" thickBot="1" x14ac:dyDescent="0.35"/>
    <row r="100171" spans="13:13" x14ac:dyDescent="0.3">
      <c r="M100171" s="15"/>
    </row>
    <row r="100224" ht="15" thickBot="1" x14ac:dyDescent="0.35"/>
    <row r="100225" spans="13:13" x14ac:dyDescent="0.3">
      <c r="M100225" s="15"/>
    </row>
    <row r="100278" spans="13:13" ht="15" thickBot="1" x14ac:dyDescent="0.35"/>
    <row r="100279" spans="13:13" x14ac:dyDescent="0.3">
      <c r="M100279" s="15"/>
    </row>
    <row r="100332" spans="13:13" ht="15" thickBot="1" x14ac:dyDescent="0.35"/>
    <row r="100333" spans="13:13" x14ac:dyDescent="0.3">
      <c r="M100333" s="15"/>
    </row>
    <row r="100386" spans="13:13" ht="15" thickBot="1" x14ac:dyDescent="0.35"/>
    <row r="100387" spans="13:13" x14ac:dyDescent="0.3">
      <c r="M100387" s="15"/>
    </row>
    <row r="100440" spans="13:13" ht="15" thickBot="1" x14ac:dyDescent="0.35"/>
    <row r="100441" spans="13:13" x14ac:dyDescent="0.3">
      <c r="M100441" s="15"/>
    </row>
    <row r="100494" spans="13:13" ht="15" thickBot="1" x14ac:dyDescent="0.35"/>
    <row r="100495" spans="13:13" x14ac:dyDescent="0.3">
      <c r="M100495" s="15"/>
    </row>
    <row r="100548" spans="13:13" ht="15" thickBot="1" x14ac:dyDescent="0.35"/>
    <row r="100549" spans="13:13" x14ac:dyDescent="0.3">
      <c r="M100549" s="15"/>
    </row>
    <row r="100602" spans="13:13" ht="15" thickBot="1" x14ac:dyDescent="0.35"/>
    <row r="100603" spans="13:13" x14ac:dyDescent="0.3">
      <c r="M100603" s="15"/>
    </row>
    <row r="100656" ht="15" thickBot="1" x14ac:dyDescent="0.35"/>
    <row r="100657" spans="13:13" x14ac:dyDescent="0.3">
      <c r="M100657" s="15"/>
    </row>
    <row r="100710" spans="13:13" ht="15" thickBot="1" x14ac:dyDescent="0.35"/>
    <row r="100711" spans="13:13" x14ac:dyDescent="0.3">
      <c r="M100711" s="15"/>
    </row>
    <row r="100764" spans="13:13" ht="15" thickBot="1" x14ac:dyDescent="0.35"/>
    <row r="100765" spans="13:13" x14ac:dyDescent="0.3">
      <c r="M100765" s="15"/>
    </row>
    <row r="100818" spans="13:13" ht="15" thickBot="1" x14ac:dyDescent="0.35"/>
    <row r="100819" spans="13:13" x14ac:dyDescent="0.3">
      <c r="M100819" s="15"/>
    </row>
    <row r="100872" spans="13:13" ht="15" thickBot="1" x14ac:dyDescent="0.35"/>
    <row r="100873" spans="13:13" x14ac:dyDescent="0.3">
      <c r="M100873" s="15"/>
    </row>
    <row r="100926" spans="13:13" ht="15" thickBot="1" x14ac:dyDescent="0.35"/>
    <row r="100927" spans="13:13" x14ac:dyDescent="0.3">
      <c r="M100927" s="15"/>
    </row>
    <row r="100980" spans="13:13" ht="15" thickBot="1" x14ac:dyDescent="0.35"/>
    <row r="100981" spans="13:13" x14ac:dyDescent="0.3">
      <c r="M100981" s="15"/>
    </row>
    <row r="101034" spans="13:13" ht="15" thickBot="1" x14ac:dyDescent="0.35"/>
    <row r="101035" spans="13:13" x14ac:dyDescent="0.3">
      <c r="M101035" s="15"/>
    </row>
    <row r="101088" ht="15" thickBot="1" x14ac:dyDescent="0.35"/>
    <row r="101089" spans="13:13" x14ac:dyDescent="0.3">
      <c r="M101089" s="15"/>
    </row>
    <row r="101142" spans="13:13" ht="15" thickBot="1" x14ac:dyDescent="0.35"/>
    <row r="101143" spans="13:13" x14ac:dyDescent="0.3">
      <c r="M101143" s="15"/>
    </row>
    <row r="101196" spans="13:13" ht="15" thickBot="1" x14ac:dyDescent="0.35"/>
    <row r="101197" spans="13:13" x14ac:dyDescent="0.3">
      <c r="M101197" s="15"/>
    </row>
    <row r="101250" spans="13:13" ht="15" thickBot="1" x14ac:dyDescent="0.35"/>
    <row r="101251" spans="13:13" x14ac:dyDescent="0.3">
      <c r="M101251" s="15"/>
    </row>
    <row r="101304" spans="13:13" ht="15" thickBot="1" x14ac:dyDescent="0.35"/>
    <row r="101305" spans="13:13" x14ac:dyDescent="0.3">
      <c r="M101305" s="15"/>
    </row>
    <row r="101358" spans="13:13" ht="15" thickBot="1" x14ac:dyDescent="0.35"/>
    <row r="101359" spans="13:13" x14ac:dyDescent="0.3">
      <c r="M101359" s="15"/>
    </row>
    <row r="101412" spans="13:13" ht="15" thickBot="1" x14ac:dyDescent="0.35"/>
    <row r="101413" spans="13:13" x14ac:dyDescent="0.3">
      <c r="M101413" s="15"/>
    </row>
    <row r="101466" spans="13:13" ht="15" thickBot="1" x14ac:dyDescent="0.35"/>
    <row r="101467" spans="13:13" x14ac:dyDescent="0.3">
      <c r="M101467" s="15"/>
    </row>
    <row r="101520" ht="15" thickBot="1" x14ac:dyDescent="0.35"/>
    <row r="101521" spans="13:13" x14ac:dyDescent="0.3">
      <c r="M101521" s="15"/>
    </row>
    <row r="101574" spans="13:13" ht="15" thickBot="1" x14ac:dyDescent="0.35"/>
    <row r="101575" spans="13:13" x14ac:dyDescent="0.3">
      <c r="M101575" s="15"/>
    </row>
    <row r="101628" spans="13:13" ht="15" thickBot="1" x14ac:dyDescent="0.35"/>
    <row r="101629" spans="13:13" x14ac:dyDescent="0.3">
      <c r="M101629" s="15"/>
    </row>
    <row r="101682" spans="13:13" ht="15" thickBot="1" x14ac:dyDescent="0.35"/>
    <row r="101683" spans="13:13" x14ac:dyDescent="0.3">
      <c r="M101683" s="15"/>
    </row>
    <row r="101736" spans="13:13" ht="15" thickBot="1" x14ac:dyDescent="0.35"/>
    <row r="101737" spans="13:13" x14ac:dyDescent="0.3">
      <c r="M101737" s="15"/>
    </row>
    <row r="101790" spans="13:13" ht="15" thickBot="1" x14ac:dyDescent="0.35"/>
    <row r="101791" spans="13:13" x14ac:dyDescent="0.3">
      <c r="M101791" s="15"/>
    </row>
    <row r="101844" spans="13:13" ht="15" thickBot="1" x14ac:dyDescent="0.35"/>
    <row r="101845" spans="13:13" x14ac:dyDescent="0.3">
      <c r="M101845" s="15"/>
    </row>
    <row r="101898" spans="13:13" ht="15" thickBot="1" x14ac:dyDescent="0.35"/>
    <row r="101899" spans="13:13" x14ac:dyDescent="0.3">
      <c r="M101899" s="15"/>
    </row>
    <row r="101952" ht="15" thickBot="1" x14ac:dyDescent="0.35"/>
    <row r="101953" spans="13:13" x14ac:dyDescent="0.3">
      <c r="M101953" s="15"/>
    </row>
    <row r="102006" spans="13:13" ht="15" thickBot="1" x14ac:dyDescent="0.35"/>
    <row r="102007" spans="13:13" x14ac:dyDescent="0.3">
      <c r="M102007" s="15"/>
    </row>
    <row r="102060" spans="13:13" ht="15" thickBot="1" x14ac:dyDescent="0.35"/>
    <row r="102061" spans="13:13" x14ac:dyDescent="0.3">
      <c r="M102061" s="15"/>
    </row>
    <row r="102114" spans="13:13" ht="15" thickBot="1" x14ac:dyDescent="0.35"/>
    <row r="102115" spans="13:13" x14ac:dyDescent="0.3">
      <c r="M102115" s="15"/>
    </row>
    <row r="102168" spans="13:13" ht="15" thickBot="1" x14ac:dyDescent="0.35"/>
    <row r="102169" spans="13:13" x14ac:dyDescent="0.3">
      <c r="M102169" s="15"/>
    </row>
    <row r="102222" spans="13:13" ht="15" thickBot="1" x14ac:dyDescent="0.35"/>
    <row r="102223" spans="13:13" x14ac:dyDescent="0.3">
      <c r="M102223" s="15"/>
    </row>
    <row r="102276" spans="13:13" ht="15" thickBot="1" x14ac:dyDescent="0.35"/>
    <row r="102277" spans="13:13" x14ac:dyDescent="0.3">
      <c r="M102277" s="15"/>
    </row>
    <row r="102330" spans="13:13" ht="15" thickBot="1" x14ac:dyDescent="0.35"/>
    <row r="102331" spans="13:13" x14ac:dyDescent="0.3">
      <c r="M102331" s="15"/>
    </row>
    <row r="102384" ht="15" thickBot="1" x14ac:dyDescent="0.35"/>
    <row r="102385" spans="13:13" x14ac:dyDescent="0.3">
      <c r="M102385" s="15"/>
    </row>
    <row r="102438" spans="13:13" ht="15" thickBot="1" x14ac:dyDescent="0.35"/>
    <row r="102439" spans="13:13" x14ac:dyDescent="0.3">
      <c r="M102439" s="15"/>
    </row>
    <row r="102492" spans="13:13" ht="15" thickBot="1" x14ac:dyDescent="0.35"/>
    <row r="102493" spans="13:13" x14ac:dyDescent="0.3">
      <c r="M102493" s="15"/>
    </row>
    <row r="102546" spans="13:13" ht="15" thickBot="1" x14ac:dyDescent="0.35"/>
    <row r="102547" spans="13:13" x14ac:dyDescent="0.3">
      <c r="M102547" s="15"/>
    </row>
    <row r="102600" spans="13:13" ht="15" thickBot="1" x14ac:dyDescent="0.35"/>
    <row r="102601" spans="13:13" x14ac:dyDescent="0.3">
      <c r="M102601" s="15"/>
    </row>
    <row r="102654" spans="13:13" ht="15" thickBot="1" x14ac:dyDescent="0.35"/>
    <row r="102655" spans="13:13" x14ac:dyDescent="0.3">
      <c r="M102655" s="15"/>
    </row>
    <row r="102708" spans="13:13" ht="15" thickBot="1" x14ac:dyDescent="0.35"/>
    <row r="102709" spans="13:13" x14ac:dyDescent="0.3">
      <c r="M102709" s="15"/>
    </row>
    <row r="102762" spans="13:13" ht="15" thickBot="1" x14ac:dyDescent="0.35"/>
    <row r="102763" spans="13:13" x14ac:dyDescent="0.3">
      <c r="M102763" s="15"/>
    </row>
    <row r="102816" ht="15" thickBot="1" x14ac:dyDescent="0.35"/>
    <row r="102817" spans="13:13" x14ac:dyDescent="0.3">
      <c r="M102817" s="15"/>
    </row>
    <row r="102870" spans="13:13" ht="15" thickBot="1" x14ac:dyDescent="0.35"/>
    <row r="102871" spans="13:13" x14ac:dyDescent="0.3">
      <c r="M102871" s="15"/>
    </row>
    <row r="102924" spans="13:13" ht="15" thickBot="1" x14ac:dyDescent="0.35"/>
    <row r="102925" spans="13:13" x14ac:dyDescent="0.3">
      <c r="M102925" s="15"/>
    </row>
    <row r="102978" spans="13:13" ht="15" thickBot="1" x14ac:dyDescent="0.35"/>
    <row r="102979" spans="13:13" x14ac:dyDescent="0.3">
      <c r="M102979" s="15"/>
    </row>
    <row r="103032" spans="13:13" ht="15" thickBot="1" x14ac:dyDescent="0.35"/>
    <row r="103033" spans="13:13" x14ac:dyDescent="0.3">
      <c r="M103033" s="15"/>
    </row>
    <row r="103086" spans="13:13" ht="15" thickBot="1" x14ac:dyDescent="0.35"/>
    <row r="103087" spans="13:13" x14ac:dyDescent="0.3">
      <c r="M103087" s="15"/>
    </row>
    <row r="103140" spans="13:13" ht="15" thickBot="1" x14ac:dyDescent="0.35"/>
    <row r="103141" spans="13:13" x14ac:dyDescent="0.3">
      <c r="M103141" s="15"/>
    </row>
    <row r="103194" spans="13:13" ht="15" thickBot="1" x14ac:dyDescent="0.35"/>
    <row r="103195" spans="13:13" x14ac:dyDescent="0.3">
      <c r="M103195" s="15"/>
    </row>
    <row r="103248" ht="15" thickBot="1" x14ac:dyDescent="0.35"/>
    <row r="103249" spans="13:13" x14ac:dyDescent="0.3">
      <c r="M103249" s="15"/>
    </row>
    <row r="103302" spans="13:13" ht="15" thickBot="1" x14ac:dyDescent="0.35"/>
    <row r="103303" spans="13:13" x14ac:dyDescent="0.3">
      <c r="M103303" s="15"/>
    </row>
    <row r="103356" spans="13:13" ht="15" thickBot="1" x14ac:dyDescent="0.35"/>
    <row r="103357" spans="13:13" x14ac:dyDescent="0.3">
      <c r="M103357" s="15"/>
    </row>
    <row r="103410" spans="13:13" ht="15" thickBot="1" x14ac:dyDescent="0.35"/>
    <row r="103411" spans="13:13" x14ac:dyDescent="0.3">
      <c r="M103411" s="15"/>
    </row>
    <row r="103464" spans="13:13" ht="15" thickBot="1" x14ac:dyDescent="0.35"/>
    <row r="103465" spans="13:13" x14ac:dyDescent="0.3">
      <c r="M103465" s="15"/>
    </row>
    <row r="103518" spans="13:13" ht="15" thickBot="1" x14ac:dyDescent="0.35"/>
    <row r="103519" spans="13:13" x14ac:dyDescent="0.3">
      <c r="M103519" s="15"/>
    </row>
    <row r="103572" spans="13:13" ht="15" thickBot="1" x14ac:dyDescent="0.35"/>
    <row r="103573" spans="13:13" x14ac:dyDescent="0.3">
      <c r="M103573" s="15"/>
    </row>
    <row r="103626" spans="13:13" ht="15" thickBot="1" x14ac:dyDescent="0.35"/>
    <row r="103627" spans="13:13" x14ac:dyDescent="0.3">
      <c r="M103627" s="15"/>
    </row>
    <row r="103680" ht="15" thickBot="1" x14ac:dyDescent="0.35"/>
    <row r="103681" spans="13:13" x14ac:dyDescent="0.3">
      <c r="M103681" s="15"/>
    </row>
    <row r="103734" spans="13:13" ht="15" thickBot="1" x14ac:dyDescent="0.35"/>
    <row r="103735" spans="13:13" x14ac:dyDescent="0.3">
      <c r="M103735" s="15"/>
    </row>
    <row r="103788" spans="13:13" ht="15" thickBot="1" x14ac:dyDescent="0.35"/>
    <row r="103789" spans="13:13" x14ac:dyDescent="0.3">
      <c r="M103789" s="15"/>
    </row>
    <row r="103842" spans="13:13" ht="15" thickBot="1" x14ac:dyDescent="0.35"/>
    <row r="103843" spans="13:13" x14ac:dyDescent="0.3">
      <c r="M103843" s="15"/>
    </row>
    <row r="103896" spans="13:13" ht="15" thickBot="1" x14ac:dyDescent="0.35"/>
    <row r="103897" spans="13:13" x14ac:dyDescent="0.3">
      <c r="M103897" s="15"/>
    </row>
    <row r="103950" spans="13:13" ht="15" thickBot="1" x14ac:dyDescent="0.35"/>
    <row r="103951" spans="13:13" x14ac:dyDescent="0.3">
      <c r="M103951" s="15"/>
    </row>
    <row r="104004" spans="13:13" ht="15" thickBot="1" x14ac:dyDescent="0.35"/>
    <row r="104005" spans="13:13" x14ac:dyDescent="0.3">
      <c r="M104005" s="15"/>
    </row>
    <row r="104058" spans="13:13" ht="15" thickBot="1" x14ac:dyDescent="0.35"/>
    <row r="104059" spans="13:13" x14ac:dyDescent="0.3">
      <c r="M104059" s="15"/>
    </row>
    <row r="104112" ht="15" thickBot="1" x14ac:dyDescent="0.35"/>
    <row r="104113" spans="13:13" x14ac:dyDescent="0.3">
      <c r="M104113" s="15"/>
    </row>
    <row r="104166" spans="13:13" ht="15" thickBot="1" x14ac:dyDescent="0.35"/>
    <row r="104167" spans="13:13" x14ac:dyDescent="0.3">
      <c r="M104167" s="15"/>
    </row>
    <row r="104220" spans="13:13" ht="15" thickBot="1" x14ac:dyDescent="0.35"/>
    <row r="104221" spans="13:13" x14ac:dyDescent="0.3">
      <c r="M104221" s="15"/>
    </row>
    <row r="104274" spans="13:13" ht="15" thickBot="1" x14ac:dyDescent="0.35"/>
    <row r="104275" spans="13:13" x14ac:dyDescent="0.3">
      <c r="M104275" s="15"/>
    </row>
    <row r="104328" spans="13:13" ht="15" thickBot="1" x14ac:dyDescent="0.35"/>
    <row r="104329" spans="13:13" x14ac:dyDescent="0.3">
      <c r="M104329" s="15"/>
    </row>
    <row r="104382" spans="13:13" ht="15" thickBot="1" x14ac:dyDescent="0.35"/>
    <row r="104383" spans="13:13" x14ac:dyDescent="0.3">
      <c r="M104383" s="15"/>
    </row>
    <row r="104436" spans="13:13" ht="15" thickBot="1" x14ac:dyDescent="0.35"/>
    <row r="104437" spans="13:13" x14ac:dyDescent="0.3">
      <c r="M104437" s="15"/>
    </row>
    <row r="104490" spans="13:13" ht="15" thickBot="1" x14ac:dyDescent="0.35"/>
    <row r="104491" spans="13:13" x14ac:dyDescent="0.3">
      <c r="M104491" s="15"/>
    </row>
    <row r="104544" ht="15" thickBot="1" x14ac:dyDescent="0.35"/>
    <row r="104545" spans="13:13" x14ac:dyDescent="0.3">
      <c r="M104545" s="15"/>
    </row>
    <row r="104598" spans="13:13" ht="15" thickBot="1" x14ac:dyDescent="0.35"/>
    <row r="104599" spans="13:13" x14ac:dyDescent="0.3">
      <c r="M104599" s="15"/>
    </row>
    <row r="104652" spans="13:13" ht="15" thickBot="1" x14ac:dyDescent="0.35"/>
    <row r="104653" spans="13:13" x14ac:dyDescent="0.3">
      <c r="M104653" s="15"/>
    </row>
    <row r="104706" spans="13:13" ht="15" thickBot="1" x14ac:dyDescent="0.35"/>
    <row r="104707" spans="13:13" x14ac:dyDescent="0.3">
      <c r="M104707" s="15"/>
    </row>
    <row r="104760" spans="13:13" ht="15" thickBot="1" x14ac:dyDescent="0.35"/>
    <row r="104761" spans="13:13" x14ac:dyDescent="0.3">
      <c r="M104761" s="15"/>
    </row>
    <row r="104814" spans="13:13" ht="15" thickBot="1" x14ac:dyDescent="0.35"/>
    <row r="104815" spans="13:13" x14ac:dyDescent="0.3">
      <c r="M104815" s="15"/>
    </row>
    <row r="104868" spans="13:13" ht="15" thickBot="1" x14ac:dyDescent="0.35"/>
    <row r="104869" spans="13:13" x14ac:dyDescent="0.3">
      <c r="M104869" s="15"/>
    </row>
    <row r="104922" spans="13:13" ht="15" thickBot="1" x14ac:dyDescent="0.35"/>
    <row r="104923" spans="13:13" x14ac:dyDescent="0.3">
      <c r="M104923" s="15"/>
    </row>
    <row r="104976" ht="15" thickBot="1" x14ac:dyDescent="0.35"/>
    <row r="104977" spans="13:13" x14ac:dyDescent="0.3">
      <c r="M104977" s="15"/>
    </row>
    <row r="105030" spans="13:13" ht="15" thickBot="1" x14ac:dyDescent="0.35"/>
    <row r="105031" spans="13:13" x14ac:dyDescent="0.3">
      <c r="M105031" s="15"/>
    </row>
    <row r="105084" spans="13:13" ht="15" thickBot="1" x14ac:dyDescent="0.35"/>
    <row r="105085" spans="13:13" x14ac:dyDescent="0.3">
      <c r="M105085" s="15"/>
    </row>
    <row r="105138" spans="13:13" ht="15" thickBot="1" x14ac:dyDescent="0.35"/>
    <row r="105139" spans="13:13" x14ac:dyDescent="0.3">
      <c r="M105139" s="15"/>
    </row>
    <row r="105192" spans="13:13" ht="15" thickBot="1" x14ac:dyDescent="0.35"/>
    <row r="105193" spans="13:13" x14ac:dyDescent="0.3">
      <c r="M105193" s="15"/>
    </row>
    <row r="105246" spans="13:13" ht="15" thickBot="1" x14ac:dyDescent="0.35"/>
    <row r="105247" spans="13:13" x14ac:dyDescent="0.3">
      <c r="M105247" s="15"/>
    </row>
    <row r="105300" spans="13:13" ht="15" thickBot="1" x14ac:dyDescent="0.35"/>
    <row r="105301" spans="13:13" x14ac:dyDescent="0.3">
      <c r="M105301" s="15"/>
    </row>
    <row r="105354" spans="13:13" ht="15" thickBot="1" x14ac:dyDescent="0.35"/>
    <row r="105355" spans="13:13" x14ac:dyDescent="0.3">
      <c r="M105355" s="15"/>
    </row>
    <row r="105408" ht="15" thickBot="1" x14ac:dyDescent="0.35"/>
    <row r="105409" spans="13:13" x14ac:dyDescent="0.3">
      <c r="M105409" s="15"/>
    </row>
    <row r="105462" spans="13:13" ht="15" thickBot="1" x14ac:dyDescent="0.35"/>
    <row r="105463" spans="13:13" x14ac:dyDescent="0.3">
      <c r="M105463" s="15"/>
    </row>
    <row r="105516" spans="13:13" ht="15" thickBot="1" x14ac:dyDescent="0.35"/>
    <row r="105517" spans="13:13" x14ac:dyDescent="0.3">
      <c r="M105517" s="15"/>
    </row>
    <row r="105570" spans="13:13" ht="15" thickBot="1" x14ac:dyDescent="0.35"/>
    <row r="105571" spans="13:13" x14ac:dyDescent="0.3">
      <c r="M105571" s="15"/>
    </row>
    <row r="105624" spans="13:13" ht="15" thickBot="1" x14ac:dyDescent="0.35"/>
    <row r="105625" spans="13:13" x14ac:dyDescent="0.3">
      <c r="M105625" s="15"/>
    </row>
    <row r="105678" spans="13:13" ht="15" thickBot="1" x14ac:dyDescent="0.35"/>
    <row r="105679" spans="13:13" x14ac:dyDescent="0.3">
      <c r="M105679" s="15"/>
    </row>
    <row r="105732" spans="13:13" ht="15" thickBot="1" x14ac:dyDescent="0.35"/>
    <row r="105733" spans="13:13" x14ac:dyDescent="0.3">
      <c r="M105733" s="15"/>
    </row>
    <row r="105786" spans="13:13" ht="15" thickBot="1" x14ac:dyDescent="0.35"/>
    <row r="105787" spans="13:13" x14ac:dyDescent="0.3">
      <c r="M105787" s="15"/>
    </row>
    <row r="105840" ht="15" thickBot="1" x14ac:dyDescent="0.35"/>
    <row r="105841" spans="13:13" x14ac:dyDescent="0.3">
      <c r="M105841" s="15"/>
    </row>
    <row r="105894" spans="13:13" ht="15" thickBot="1" x14ac:dyDescent="0.35"/>
    <row r="105895" spans="13:13" x14ac:dyDescent="0.3">
      <c r="M105895" s="15"/>
    </row>
    <row r="105948" spans="13:13" ht="15" thickBot="1" x14ac:dyDescent="0.35"/>
    <row r="105949" spans="13:13" x14ac:dyDescent="0.3">
      <c r="M105949" s="15"/>
    </row>
    <row r="106002" spans="13:13" ht="15" thickBot="1" x14ac:dyDescent="0.35"/>
    <row r="106003" spans="13:13" x14ac:dyDescent="0.3">
      <c r="M106003" s="15"/>
    </row>
    <row r="106056" spans="13:13" ht="15" thickBot="1" x14ac:dyDescent="0.35"/>
    <row r="106057" spans="13:13" x14ac:dyDescent="0.3">
      <c r="M106057" s="15"/>
    </row>
    <row r="106110" spans="13:13" ht="15" thickBot="1" x14ac:dyDescent="0.35"/>
    <row r="106111" spans="13:13" x14ac:dyDescent="0.3">
      <c r="M106111" s="15"/>
    </row>
    <row r="106164" spans="13:13" ht="15" thickBot="1" x14ac:dyDescent="0.35"/>
    <row r="106165" spans="13:13" x14ac:dyDescent="0.3">
      <c r="M106165" s="15"/>
    </row>
    <row r="106218" spans="13:13" ht="15" thickBot="1" x14ac:dyDescent="0.35"/>
    <row r="106219" spans="13:13" x14ac:dyDescent="0.3">
      <c r="M106219" s="15"/>
    </row>
    <row r="106272" ht="15" thickBot="1" x14ac:dyDescent="0.35"/>
    <row r="106273" spans="13:13" x14ac:dyDescent="0.3">
      <c r="M106273" s="15"/>
    </row>
    <row r="106326" spans="13:13" ht="15" thickBot="1" x14ac:dyDescent="0.35"/>
    <row r="106327" spans="13:13" x14ac:dyDescent="0.3">
      <c r="M106327" s="15"/>
    </row>
    <row r="106380" spans="13:13" ht="15" thickBot="1" x14ac:dyDescent="0.35"/>
    <row r="106381" spans="13:13" x14ac:dyDescent="0.3">
      <c r="M106381" s="15"/>
    </row>
    <row r="106434" spans="13:13" ht="15" thickBot="1" x14ac:dyDescent="0.35"/>
    <row r="106435" spans="13:13" x14ac:dyDescent="0.3">
      <c r="M106435" s="15"/>
    </row>
    <row r="106488" spans="13:13" ht="15" thickBot="1" x14ac:dyDescent="0.35"/>
    <row r="106489" spans="13:13" x14ac:dyDescent="0.3">
      <c r="M106489" s="15"/>
    </row>
    <row r="106542" spans="13:13" ht="15" thickBot="1" x14ac:dyDescent="0.35"/>
    <row r="106543" spans="13:13" x14ac:dyDescent="0.3">
      <c r="M106543" s="15"/>
    </row>
    <row r="106596" spans="13:13" ht="15" thickBot="1" x14ac:dyDescent="0.35"/>
    <row r="106597" spans="13:13" x14ac:dyDescent="0.3">
      <c r="M106597" s="15"/>
    </row>
    <row r="106650" spans="13:13" ht="15" thickBot="1" x14ac:dyDescent="0.35"/>
    <row r="106651" spans="13:13" x14ac:dyDescent="0.3">
      <c r="M106651" s="15"/>
    </row>
    <row r="106704" ht="15" thickBot="1" x14ac:dyDescent="0.35"/>
    <row r="106705" spans="13:13" x14ac:dyDescent="0.3">
      <c r="M106705" s="15"/>
    </row>
    <row r="106758" spans="13:13" ht="15" thickBot="1" x14ac:dyDescent="0.35"/>
    <row r="106759" spans="13:13" x14ac:dyDescent="0.3">
      <c r="M106759" s="15"/>
    </row>
    <row r="106812" spans="13:13" ht="15" thickBot="1" x14ac:dyDescent="0.35"/>
    <row r="106813" spans="13:13" x14ac:dyDescent="0.3">
      <c r="M106813" s="15"/>
    </row>
    <row r="106866" spans="13:13" ht="15" thickBot="1" x14ac:dyDescent="0.35"/>
    <row r="106867" spans="13:13" x14ac:dyDescent="0.3">
      <c r="M106867" s="15"/>
    </row>
    <row r="106920" spans="13:13" ht="15" thickBot="1" x14ac:dyDescent="0.35"/>
    <row r="106921" spans="13:13" x14ac:dyDescent="0.3">
      <c r="M106921" s="15"/>
    </row>
    <row r="106974" spans="13:13" ht="15" thickBot="1" x14ac:dyDescent="0.35"/>
    <row r="106975" spans="13:13" x14ac:dyDescent="0.3">
      <c r="M106975" s="15"/>
    </row>
    <row r="107028" spans="13:13" ht="15" thickBot="1" x14ac:dyDescent="0.35"/>
    <row r="107029" spans="13:13" x14ac:dyDescent="0.3">
      <c r="M107029" s="15"/>
    </row>
    <row r="107082" spans="13:13" ht="15" thickBot="1" x14ac:dyDescent="0.35"/>
    <row r="107083" spans="13:13" x14ac:dyDescent="0.3">
      <c r="M107083" s="15"/>
    </row>
    <row r="107136" ht="15" thickBot="1" x14ac:dyDescent="0.35"/>
    <row r="107137" spans="13:13" x14ac:dyDescent="0.3">
      <c r="M107137" s="15"/>
    </row>
    <row r="107190" spans="13:13" ht="15" thickBot="1" x14ac:dyDescent="0.35"/>
    <row r="107191" spans="13:13" x14ac:dyDescent="0.3">
      <c r="M107191" s="15"/>
    </row>
    <row r="107244" spans="13:13" ht="15" thickBot="1" x14ac:dyDescent="0.35"/>
    <row r="107245" spans="13:13" x14ac:dyDescent="0.3">
      <c r="M107245" s="15"/>
    </row>
    <row r="107298" spans="13:13" ht="15" thickBot="1" x14ac:dyDescent="0.35"/>
    <row r="107299" spans="13:13" x14ac:dyDescent="0.3">
      <c r="M107299" s="15"/>
    </row>
    <row r="107352" spans="13:13" ht="15" thickBot="1" x14ac:dyDescent="0.35"/>
    <row r="107353" spans="13:13" x14ac:dyDescent="0.3">
      <c r="M107353" s="15"/>
    </row>
    <row r="107406" spans="13:13" ht="15" thickBot="1" x14ac:dyDescent="0.35"/>
    <row r="107407" spans="13:13" x14ac:dyDescent="0.3">
      <c r="M107407" s="15"/>
    </row>
    <row r="107460" spans="13:13" ht="15" thickBot="1" x14ac:dyDescent="0.35"/>
    <row r="107461" spans="13:13" x14ac:dyDescent="0.3">
      <c r="M107461" s="15"/>
    </row>
    <row r="107514" spans="13:13" ht="15" thickBot="1" x14ac:dyDescent="0.35"/>
    <row r="107515" spans="13:13" x14ac:dyDescent="0.3">
      <c r="M107515" s="15"/>
    </row>
    <row r="107568" ht="15" thickBot="1" x14ac:dyDescent="0.35"/>
    <row r="107569" spans="13:13" x14ac:dyDescent="0.3">
      <c r="M107569" s="15"/>
    </row>
    <row r="107622" spans="13:13" ht="15" thickBot="1" x14ac:dyDescent="0.35"/>
    <row r="107623" spans="13:13" x14ac:dyDescent="0.3">
      <c r="M107623" s="15"/>
    </row>
    <row r="107676" spans="13:13" ht="15" thickBot="1" x14ac:dyDescent="0.35"/>
    <row r="107677" spans="13:13" x14ac:dyDescent="0.3">
      <c r="M107677" s="15"/>
    </row>
    <row r="107730" spans="13:13" ht="15" thickBot="1" x14ac:dyDescent="0.35"/>
    <row r="107731" spans="13:13" x14ac:dyDescent="0.3">
      <c r="M107731" s="15"/>
    </row>
    <row r="107784" spans="13:13" ht="15" thickBot="1" x14ac:dyDescent="0.35"/>
    <row r="107785" spans="13:13" x14ac:dyDescent="0.3">
      <c r="M107785" s="15"/>
    </row>
    <row r="107838" spans="13:13" ht="15" thickBot="1" x14ac:dyDescent="0.35"/>
    <row r="107839" spans="13:13" x14ac:dyDescent="0.3">
      <c r="M107839" s="15"/>
    </row>
    <row r="107892" spans="13:13" ht="15" thickBot="1" x14ac:dyDescent="0.35"/>
    <row r="107893" spans="13:13" x14ac:dyDescent="0.3">
      <c r="M107893" s="15"/>
    </row>
    <row r="107946" spans="13:13" ht="15" thickBot="1" x14ac:dyDescent="0.35"/>
    <row r="107947" spans="13:13" x14ac:dyDescent="0.3">
      <c r="M107947" s="15"/>
    </row>
    <row r="108000" ht="15" thickBot="1" x14ac:dyDescent="0.35"/>
    <row r="108001" spans="13:13" x14ac:dyDescent="0.3">
      <c r="M108001" s="15"/>
    </row>
    <row r="108054" spans="13:13" ht="15" thickBot="1" x14ac:dyDescent="0.35"/>
    <row r="108055" spans="13:13" x14ac:dyDescent="0.3">
      <c r="M108055" s="15"/>
    </row>
    <row r="108108" spans="13:13" ht="15" thickBot="1" x14ac:dyDescent="0.35"/>
    <row r="108109" spans="13:13" x14ac:dyDescent="0.3">
      <c r="M108109" s="15"/>
    </row>
    <row r="108162" spans="13:13" ht="15" thickBot="1" x14ac:dyDescent="0.35"/>
    <row r="108163" spans="13:13" x14ac:dyDescent="0.3">
      <c r="M108163" s="15"/>
    </row>
    <row r="108216" spans="13:13" ht="15" thickBot="1" x14ac:dyDescent="0.35"/>
    <row r="108217" spans="13:13" x14ac:dyDescent="0.3">
      <c r="M108217" s="15"/>
    </row>
    <row r="108270" spans="13:13" ht="15" thickBot="1" x14ac:dyDescent="0.35"/>
    <row r="108271" spans="13:13" x14ac:dyDescent="0.3">
      <c r="M108271" s="15"/>
    </row>
    <row r="108324" spans="13:13" ht="15" thickBot="1" x14ac:dyDescent="0.35"/>
    <row r="108325" spans="13:13" x14ac:dyDescent="0.3">
      <c r="M108325" s="15"/>
    </row>
    <row r="108378" spans="13:13" ht="15" thickBot="1" x14ac:dyDescent="0.35"/>
    <row r="108379" spans="13:13" x14ac:dyDescent="0.3">
      <c r="M108379" s="15"/>
    </row>
    <row r="108432" ht="15" thickBot="1" x14ac:dyDescent="0.35"/>
    <row r="108433" spans="13:13" x14ac:dyDescent="0.3">
      <c r="M108433" s="15"/>
    </row>
    <row r="108486" spans="13:13" ht="15" thickBot="1" x14ac:dyDescent="0.35"/>
    <row r="108487" spans="13:13" x14ac:dyDescent="0.3">
      <c r="M108487" s="15"/>
    </row>
    <row r="108540" spans="13:13" ht="15" thickBot="1" x14ac:dyDescent="0.35"/>
    <row r="108541" spans="13:13" x14ac:dyDescent="0.3">
      <c r="M108541" s="15"/>
    </row>
    <row r="108594" spans="13:13" ht="15" thickBot="1" x14ac:dyDescent="0.35"/>
    <row r="108595" spans="13:13" x14ac:dyDescent="0.3">
      <c r="M108595" s="15"/>
    </row>
    <row r="108648" spans="13:13" ht="15" thickBot="1" x14ac:dyDescent="0.35"/>
    <row r="108649" spans="13:13" x14ac:dyDescent="0.3">
      <c r="M108649" s="15"/>
    </row>
    <row r="108702" spans="13:13" ht="15" thickBot="1" x14ac:dyDescent="0.35"/>
    <row r="108703" spans="13:13" x14ac:dyDescent="0.3">
      <c r="M108703" s="15"/>
    </row>
    <row r="108756" spans="13:13" ht="15" thickBot="1" x14ac:dyDescent="0.35"/>
    <row r="108757" spans="13:13" x14ac:dyDescent="0.3">
      <c r="M108757" s="15"/>
    </row>
    <row r="108810" spans="13:13" ht="15" thickBot="1" x14ac:dyDescent="0.35"/>
    <row r="108811" spans="13:13" x14ac:dyDescent="0.3">
      <c r="M108811" s="15"/>
    </row>
    <row r="108864" ht="15" thickBot="1" x14ac:dyDescent="0.35"/>
    <row r="108865" spans="13:13" x14ac:dyDescent="0.3">
      <c r="M108865" s="15"/>
    </row>
    <row r="108918" spans="13:13" ht="15" thickBot="1" x14ac:dyDescent="0.35"/>
    <row r="108919" spans="13:13" x14ac:dyDescent="0.3">
      <c r="M108919" s="15"/>
    </row>
    <row r="108972" spans="13:13" ht="15" thickBot="1" x14ac:dyDescent="0.35"/>
    <row r="108973" spans="13:13" x14ac:dyDescent="0.3">
      <c r="M108973" s="15"/>
    </row>
    <row r="109026" spans="13:13" ht="15" thickBot="1" x14ac:dyDescent="0.35"/>
    <row r="109027" spans="13:13" x14ac:dyDescent="0.3">
      <c r="M109027" s="15"/>
    </row>
    <row r="109080" spans="13:13" ht="15" thickBot="1" x14ac:dyDescent="0.35"/>
    <row r="109081" spans="13:13" x14ac:dyDescent="0.3">
      <c r="M109081" s="15"/>
    </row>
    <row r="109134" spans="13:13" ht="15" thickBot="1" x14ac:dyDescent="0.35"/>
    <row r="109135" spans="13:13" x14ac:dyDescent="0.3">
      <c r="M109135" s="15"/>
    </row>
    <row r="109188" spans="13:13" ht="15" thickBot="1" x14ac:dyDescent="0.35"/>
    <row r="109189" spans="13:13" x14ac:dyDescent="0.3">
      <c r="M109189" s="15"/>
    </row>
    <row r="109242" spans="13:13" ht="15" thickBot="1" x14ac:dyDescent="0.35"/>
    <row r="109243" spans="13:13" x14ac:dyDescent="0.3">
      <c r="M109243" s="15"/>
    </row>
    <row r="109296" ht="15" thickBot="1" x14ac:dyDescent="0.35"/>
    <row r="109297" spans="13:13" x14ac:dyDescent="0.3">
      <c r="M109297" s="15"/>
    </row>
    <row r="109350" spans="13:13" ht="15" thickBot="1" x14ac:dyDescent="0.35"/>
    <row r="109351" spans="13:13" x14ac:dyDescent="0.3">
      <c r="M109351" s="15"/>
    </row>
    <row r="109404" spans="13:13" ht="15" thickBot="1" x14ac:dyDescent="0.35"/>
    <row r="109405" spans="13:13" x14ac:dyDescent="0.3">
      <c r="M109405" s="15"/>
    </row>
    <row r="109458" spans="13:13" ht="15" thickBot="1" x14ac:dyDescent="0.35"/>
    <row r="109459" spans="13:13" x14ac:dyDescent="0.3">
      <c r="M109459" s="15"/>
    </row>
    <row r="109512" spans="13:13" ht="15" thickBot="1" x14ac:dyDescent="0.35"/>
    <row r="109513" spans="13:13" x14ac:dyDescent="0.3">
      <c r="M109513" s="15"/>
    </row>
    <row r="109566" spans="13:13" ht="15" thickBot="1" x14ac:dyDescent="0.35"/>
    <row r="109567" spans="13:13" x14ac:dyDescent="0.3">
      <c r="M109567" s="15"/>
    </row>
    <row r="109620" spans="13:13" ht="15" thickBot="1" x14ac:dyDescent="0.35"/>
    <row r="109621" spans="13:13" x14ac:dyDescent="0.3">
      <c r="M109621" s="15"/>
    </row>
    <row r="109674" spans="13:13" ht="15" thickBot="1" x14ac:dyDescent="0.35"/>
    <row r="109675" spans="13:13" x14ac:dyDescent="0.3">
      <c r="M109675" s="15"/>
    </row>
    <row r="109728" ht="15" thickBot="1" x14ac:dyDescent="0.35"/>
    <row r="109729" spans="13:13" x14ac:dyDescent="0.3">
      <c r="M109729" s="15"/>
    </row>
    <row r="109782" spans="13:13" ht="15" thickBot="1" x14ac:dyDescent="0.35"/>
    <row r="109783" spans="13:13" x14ac:dyDescent="0.3">
      <c r="M109783" s="15"/>
    </row>
    <row r="109836" spans="13:13" ht="15" thickBot="1" x14ac:dyDescent="0.35"/>
    <row r="109837" spans="13:13" x14ac:dyDescent="0.3">
      <c r="M109837" s="15"/>
    </row>
    <row r="109890" spans="13:13" ht="15" thickBot="1" x14ac:dyDescent="0.35"/>
    <row r="109891" spans="13:13" x14ac:dyDescent="0.3">
      <c r="M109891" s="15"/>
    </row>
    <row r="109944" spans="13:13" ht="15" thickBot="1" x14ac:dyDescent="0.35"/>
    <row r="109945" spans="13:13" x14ac:dyDescent="0.3">
      <c r="M109945" s="15"/>
    </row>
    <row r="109998" spans="13:13" ht="15" thickBot="1" x14ac:dyDescent="0.35"/>
    <row r="109999" spans="13:13" x14ac:dyDescent="0.3">
      <c r="M109999" s="15"/>
    </row>
    <row r="110052" spans="13:13" ht="15" thickBot="1" x14ac:dyDescent="0.35"/>
    <row r="110053" spans="13:13" x14ac:dyDescent="0.3">
      <c r="M110053" s="15"/>
    </row>
    <row r="110106" spans="13:13" ht="15" thickBot="1" x14ac:dyDescent="0.35"/>
    <row r="110107" spans="13:13" x14ac:dyDescent="0.3">
      <c r="M110107" s="15"/>
    </row>
    <row r="110160" ht="15" thickBot="1" x14ac:dyDescent="0.35"/>
    <row r="110161" spans="13:13" x14ac:dyDescent="0.3">
      <c r="M110161" s="15"/>
    </row>
    <row r="110214" spans="13:13" ht="15" thickBot="1" x14ac:dyDescent="0.35"/>
    <row r="110215" spans="13:13" x14ac:dyDescent="0.3">
      <c r="M110215" s="15"/>
    </row>
    <row r="110268" spans="13:13" ht="15" thickBot="1" x14ac:dyDescent="0.35"/>
    <row r="110269" spans="13:13" x14ac:dyDescent="0.3">
      <c r="M110269" s="15"/>
    </row>
    <row r="110322" spans="13:13" ht="15" thickBot="1" x14ac:dyDescent="0.35"/>
    <row r="110323" spans="13:13" x14ac:dyDescent="0.3">
      <c r="M110323" s="15"/>
    </row>
    <row r="110376" spans="13:13" ht="15" thickBot="1" x14ac:dyDescent="0.35"/>
    <row r="110377" spans="13:13" x14ac:dyDescent="0.3">
      <c r="M110377" s="15"/>
    </row>
    <row r="110430" spans="13:13" ht="15" thickBot="1" x14ac:dyDescent="0.35"/>
    <row r="110431" spans="13:13" x14ac:dyDescent="0.3">
      <c r="M110431" s="15"/>
    </row>
    <row r="110484" spans="13:13" ht="15" thickBot="1" x14ac:dyDescent="0.35"/>
    <row r="110485" spans="13:13" x14ac:dyDescent="0.3">
      <c r="M110485" s="15"/>
    </row>
    <row r="110538" spans="13:13" ht="15" thickBot="1" x14ac:dyDescent="0.35"/>
    <row r="110539" spans="13:13" x14ac:dyDescent="0.3">
      <c r="M110539" s="15"/>
    </row>
    <row r="110592" ht="15" thickBot="1" x14ac:dyDescent="0.35"/>
    <row r="110593" spans="13:13" x14ac:dyDescent="0.3">
      <c r="M110593" s="15"/>
    </row>
    <row r="110646" spans="13:13" ht="15" thickBot="1" x14ac:dyDescent="0.35"/>
    <row r="110647" spans="13:13" x14ac:dyDescent="0.3">
      <c r="M110647" s="15"/>
    </row>
    <row r="110700" spans="13:13" ht="15" thickBot="1" x14ac:dyDescent="0.35"/>
    <row r="110701" spans="13:13" x14ac:dyDescent="0.3">
      <c r="M110701" s="15"/>
    </row>
    <row r="110754" spans="13:13" ht="15" thickBot="1" x14ac:dyDescent="0.35"/>
    <row r="110755" spans="13:13" x14ac:dyDescent="0.3">
      <c r="M110755" s="15"/>
    </row>
    <row r="110808" spans="13:13" ht="15" thickBot="1" x14ac:dyDescent="0.35"/>
    <row r="110809" spans="13:13" x14ac:dyDescent="0.3">
      <c r="M110809" s="15"/>
    </row>
    <row r="110862" spans="13:13" ht="15" thickBot="1" x14ac:dyDescent="0.35"/>
    <row r="110863" spans="13:13" x14ac:dyDescent="0.3">
      <c r="M110863" s="15"/>
    </row>
    <row r="110916" spans="13:13" ht="15" thickBot="1" x14ac:dyDescent="0.35"/>
    <row r="110917" spans="13:13" x14ac:dyDescent="0.3">
      <c r="M110917" s="15"/>
    </row>
    <row r="110970" spans="13:13" ht="15" thickBot="1" x14ac:dyDescent="0.35"/>
    <row r="110971" spans="13:13" x14ac:dyDescent="0.3">
      <c r="M110971" s="15"/>
    </row>
    <row r="111024" ht="15" thickBot="1" x14ac:dyDescent="0.35"/>
    <row r="111025" spans="13:13" x14ac:dyDescent="0.3">
      <c r="M111025" s="15"/>
    </row>
    <row r="111078" spans="13:13" ht="15" thickBot="1" x14ac:dyDescent="0.35"/>
    <row r="111079" spans="13:13" x14ac:dyDescent="0.3">
      <c r="M111079" s="15"/>
    </row>
    <row r="111132" spans="13:13" ht="15" thickBot="1" x14ac:dyDescent="0.35"/>
    <row r="111133" spans="13:13" x14ac:dyDescent="0.3">
      <c r="M111133" s="15"/>
    </row>
    <row r="111186" spans="13:13" ht="15" thickBot="1" x14ac:dyDescent="0.35"/>
    <row r="111187" spans="13:13" x14ac:dyDescent="0.3">
      <c r="M111187" s="15"/>
    </row>
    <row r="111240" spans="13:13" ht="15" thickBot="1" x14ac:dyDescent="0.35"/>
    <row r="111241" spans="13:13" x14ac:dyDescent="0.3">
      <c r="M111241" s="15"/>
    </row>
    <row r="111294" spans="13:13" ht="15" thickBot="1" x14ac:dyDescent="0.35"/>
    <row r="111295" spans="13:13" x14ac:dyDescent="0.3">
      <c r="M111295" s="15"/>
    </row>
    <row r="111348" spans="13:13" ht="15" thickBot="1" x14ac:dyDescent="0.35"/>
    <row r="111349" spans="13:13" x14ac:dyDescent="0.3">
      <c r="M111349" s="15"/>
    </row>
    <row r="111402" spans="13:13" ht="15" thickBot="1" x14ac:dyDescent="0.35"/>
    <row r="111403" spans="13:13" x14ac:dyDescent="0.3">
      <c r="M111403" s="15"/>
    </row>
    <row r="111456" ht="15" thickBot="1" x14ac:dyDescent="0.35"/>
    <row r="111457" spans="13:13" x14ac:dyDescent="0.3">
      <c r="M111457" s="15"/>
    </row>
    <row r="111510" spans="13:13" ht="15" thickBot="1" x14ac:dyDescent="0.35"/>
    <row r="111511" spans="13:13" x14ac:dyDescent="0.3">
      <c r="M111511" s="15"/>
    </row>
    <row r="111564" spans="13:13" ht="15" thickBot="1" x14ac:dyDescent="0.35"/>
    <row r="111565" spans="13:13" x14ac:dyDescent="0.3">
      <c r="M111565" s="15"/>
    </row>
    <row r="111618" spans="13:13" ht="15" thickBot="1" x14ac:dyDescent="0.35"/>
    <row r="111619" spans="13:13" x14ac:dyDescent="0.3">
      <c r="M111619" s="15"/>
    </row>
    <row r="111672" spans="13:13" ht="15" thickBot="1" x14ac:dyDescent="0.35"/>
    <row r="111673" spans="13:13" x14ac:dyDescent="0.3">
      <c r="M111673" s="15"/>
    </row>
    <row r="111726" spans="13:13" ht="15" thickBot="1" x14ac:dyDescent="0.35"/>
    <row r="111727" spans="13:13" x14ac:dyDescent="0.3">
      <c r="M111727" s="15"/>
    </row>
    <row r="111780" spans="13:13" ht="15" thickBot="1" x14ac:dyDescent="0.35"/>
    <row r="111781" spans="13:13" x14ac:dyDescent="0.3">
      <c r="M111781" s="15"/>
    </row>
    <row r="111834" spans="13:13" ht="15" thickBot="1" x14ac:dyDescent="0.35"/>
    <row r="111835" spans="13:13" x14ac:dyDescent="0.3">
      <c r="M111835" s="15"/>
    </row>
    <row r="111888" ht="15" thickBot="1" x14ac:dyDescent="0.35"/>
    <row r="111889" spans="13:13" x14ac:dyDescent="0.3">
      <c r="M111889" s="15"/>
    </row>
    <row r="111942" spans="13:13" ht="15" thickBot="1" x14ac:dyDescent="0.35"/>
    <row r="111943" spans="13:13" x14ac:dyDescent="0.3">
      <c r="M111943" s="15"/>
    </row>
    <row r="111996" spans="13:13" ht="15" thickBot="1" x14ac:dyDescent="0.35"/>
    <row r="111997" spans="13:13" x14ac:dyDescent="0.3">
      <c r="M111997" s="15"/>
    </row>
    <row r="112050" spans="13:13" ht="15" thickBot="1" x14ac:dyDescent="0.35"/>
    <row r="112051" spans="13:13" x14ac:dyDescent="0.3">
      <c r="M112051" s="15"/>
    </row>
    <row r="112104" spans="13:13" ht="15" thickBot="1" x14ac:dyDescent="0.35"/>
    <row r="112105" spans="13:13" x14ac:dyDescent="0.3">
      <c r="M112105" s="15"/>
    </row>
    <row r="112158" spans="13:13" ht="15" thickBot="1" x14ac:dyDescent="0.35"/>
    <row r="112159" spans="13:13" x14ac:dyDescent="0.3">
      <c r="M112159" s="15"/>
    </row>
    <row r="112212" spans="13:13" ht="15" thickBot="1" x14ac:dyDescent="0.35"/>
    <row r="112213" spans="13:13" x14ac:dyDescent="0.3">
      <c r="M112213" s="15"/>
    </row>
    <row r="112266" spans="13:13" ht="15" thickBot="1" x14ac:dyDescent="0.35"/>
    <row r="112267" spans="13:13" x14ac:dyDescent="0.3">
      <c r="M112267" s="15"/>
    </row>
    <row r="112320" ht="15" thickBot="1" x14ac:dyDescent="0.35"/>
    <row r="112321" spans="13:13" x14ac:dyDescent="0.3">
      <c r="M112321" s="15"/>
    </row>
    <row r="112374" spans="13:13" ht="15" thickBot="1" x14ac:dyDescent="0.35"/>
    <row r="112375" spans="13:13" x14ac:dyDescent="0.3">
      <c r="M112375" s="15"/>
    </row>
    <row r="112428" spans="13:13" ht="15" thickBot="1" x14ac:dyDescent="0.35"/>
    <row r="112429" spans="13:13" x14ac:dyDescent="0.3">
      <c r="M112429" s="15"/>
    </row>
    <row r="112482" spans="13:13" ht="15" thickBot="1" x14ac:dyDescent="0.35"/>
    <row r="112483" spans="13:13" x14ac:dyDescent="0.3">
      <c r="M112483" s="15"/>
    </row>
    <row r="112536" spans="13:13" ht="15" thickBot="1" x14ac:dyDescent="0.35"/>
    <row r="112537" spans="13:13" x14ac:dyDescent="0.3">
      <c r="M112537" s="15"/>
    </row>
    <row r="112590" spans="13:13" ht="15" thickBot="1" x14ac:dyDescent="0.35"/>
    <row r="112591" spans="13:13" x14ac:dyDescent="0.3">
      <c r="M112591" s="15"/>
    </row>
    <row r="112644" spans="13:13" ht="15" thickBot="1" x14ac:dyDescent="0.35"/>
    <row r="112645" spans="13:13" x14ac:dyDescent="0.3">
      <c r="M112645" s="15"/>
    </row>
    <row r="112698" spans="13:13" ht="15" thickBot="1" x14ac:dyDescent="0.35"/>
    <row r="112699" spans="13:13" x14ac:dyDescent="0.3">
      <c r="M112699" s="15"/>
    </row>
    <row r="112752" ht="15" thickBot="1" x14ac:dyDescent="0.35"/>
    <row r="112753" spans="13:13" x14ac:dyDescent="0.3">
      <c r="M112753" s="15"/>
    </row>
    <row r="112806" spans="13:13" ht="15" thickBot="1" x14ac:dyDescent="0.35"/>
    <row r="112807" spans="13:13" x14ac:dyDescent="0.3">
      <c r="M112807" s="15"/>
    </row>
    <row r="112860" spans="13:13" ht="15" thickBot="1" x14ac:dyDescent="0.35"/>
    <row r="112861" spans="13:13" x14ac:dyDescent="0.3">
      <c r="M112861" s="15"/>
    </row>
    <row r="112914" spans="13:13" ht="15" thickBot="1" x14ac:dyDescent="0.35"/>
    <row r="112915" spans="13:13" x14ac:dyDescent="0.3">
      <c r="M112915" s="15"/>
    </row>
    <row r="112968" spans="13:13" ht="15" thickBot="1" x14ac:dyDescent="0.35"/>
    <row r="112969" spans="13:13" x14ac:dyDescent="0.3">
      <c r="M112969" s="15"/>
    </row>
    <row r="113022" spans="13:13" ht="15" thickBot="1" x14ac:dyDescent="0.35"/>
    <row r="113023" spans="13:13" x14ac:dyDescent="0.3">
      <c r="M113023" s="15"/>
    </row>
    <row r="113076" spans="13:13" ht="15" thickBot="1" x14ac:dyDescent="0.35"/>
    <row r="113077" spans="13:13" x14ac:dyDescent="0.3">
      <c r="M113077" s="15"/>
    </row>
    <row r="113130" spans="13:13" ht="15" thickBot="1" x14ac:dyDescent="0.35"/>
    <row r="113131" spans="13:13" x14ac:dyDescent="0.3">
      <c r="M113131" s="15"/>
    </row>
    <row r="113184" ht="15" thickBot="1" x14ac:dyDescent="0.35"/>
    <row r="113185" spans="13:13" x14ac:dyDescent="0.3">
      <c r="M113185" s="15"/>
    </row>
    <row r="113238" spans="13:13" ht="15" thickBot="1" x14ac:dyDescent="0.35"/>
    <row r="113239" spans="13:13" x14ac:dyDescent="0.3">
      <c r="M113239" s="15"/>
    </row>
    <row r="113292" spans="13:13" ht="15" thickBot="1" x14ac:dyDescent="0.35"/>
    <row r="113293" spans="13:13" x14ac:dyDescent="0.3">
      <c r="M113293" s="15"/>
    </row>
    <row r="113346" spans="13:13" ht="15" thickBot="1" x14ac:dyDescent="0.35"/>
    <row r="113347" spans="13:13" x14ac:dyDescent="0.3">
      <c r="M113347" s="15"/>
    </row>
    <row r="113400" spans="13:13" ht="15" thickBot="1" x14ac:dyDescent="0.35"/>
    <row r="113401" spans="13:13" x14ac:dyDescent="0.3">
      <c r="M113401" s="15"/>
    </row>
    <row r="113454" spans="13:13" ht="15" thickBot="1" x14ac:dyDescent="0.35"/>
    <row r="113455" spans="13:13" x14ac:dyDescent="0.3">
      <c r="M113455" s="15"/>
    </row>
    <row r="113508" spans="13:13" ht="15" thickBot="1" x14ac:dyDescent="0.35"/>
    <row r="113509" spans="13:13" x14ac:dyDescent="0.3">
      <c r="M113509" s="15"/>
    </row>
    <row r="113562" spans="13:13" ht="15" thickBot="1" x14ac:dyDescent="0.35"/>
    <row r="113563" spans="13:13" x14ac:dyDescent="0.3">
      <c r="M113563" s="15"/>
    </row>
    <row r="113616" ht="15" thickBot="1" x14ac:dyDescent="0.35"/>
    <row r="113617" spans="13:13" x14ac:dyDescent="0.3">
      <c r="M113617" s="15"/>
    </row>
    <row r="113670" spans="13:13" ht="15" thickBot="1" x14ac:dyDescent="0.35"/>
    <row r="113671" spans="13:13" x14ac:dyDescent="0.3">
      <c r="M113671" s="15"/>
    </row>
    <row r="113724" spans="13:13" ht="15" thickBot="1" x14ac:dyDescent="0.35"/>
    <row r="113725" spans="13:13" x14ac:dyDescent="0.3">
      <c r="M113725" s="15"/>
    </row>
    <row r="113778" spans="13:13" ht="15" thickBot="1" x14ac:dyDescent="0.35"/>
    <row r="113779" spans="13:13" x14ac:dyDescent="0.3">
      <c r="M113779" s="15"/>
    </row>
    <row r="113832" spans="13:13" ht="15" thickBot="1" x14ac:dyDescent="0.35"/>
    <row r="113833" spans="13:13" x14ac:dyDescent="0.3">
      <c r="M113833" s="15"/>
    </row>
    <row r="113886" spans="13:13" ht="15" thickBot="1" x14ac:dyDescent="0.35"/>
    <row r="113887" spans="13:13" x14ac:dyDescent="0.3">
      <c r="M113887" s="15"/>
    </row>
    <row r="113940" spans="13:13" ht="15" thickBot="1" x14ac:dyDescent="0.35"/>
    <row r="113941" spans="13:13" x14ac:dyDescent="0.3">
      <c r="M113941" s="15"/>
    </row>
    <row r="113994" spans="13:13" ht="15" thickBot="1" x14ac:dyDescent="0.35"/>
    <row r="113995" spans="13:13" x14ac:dyDescent="0.3">
      <c r="M113995" s="15"/>
    </row>
    <row r="114048" ht="15" thickBot="1" x14ac:dyDescent="0.35"/>
    <row r="114049" spans="13:13" x14ac:dyDescent="0.3">
      <c r="M114049" s="15"/>
    </row>
    <row r="114102" spans="13:13" ht="15" thickBot="1" x14ac:dyDescent="0.35"/>
    <row r="114103" spans="13:13" x14ac:dyDescent="0.3">
      <c r="M114103" s="15"/>
    </row>
    <row r="114156" spans="13:13" ht="15" thickBot="1" x14ac:dyDescent="0.35"/>
    <row r="114157" spans="13:13" x14ac:dyDescent="0.3">
      <c r="M114157" s="15"/>
    </row>
    <row r="114210" spans="13:13" ht="15" thickBot="1" x14ac:dyDescent="0.35"/>
    <row r="114211" spans="13:13" x14ac:dyDescent="0.3">
      <c r="M114211" s="15"/>
    </row>
    <row r="114264" spans="13:13" ht="15" thickBot="1" x14ac:dyDescent="0.35"/>
    <row r="114265" spans="13:13" x14ac:dyDescent="0.3">
      <c r="M114265" s="15"/>
    </row>
    <row r="114318" spans="13:13" ht="15" thickBot="1" x14ac:dyDescent="0.35"/>
    <row r="114319" spans="13:13" x14ac:dyDescent="0.3">
      <c r="M114319" s="15"/>
    </row>
    <row r="114372" spans="13:13" ht="15" thickBot="1" x14ac:dyDescent="0.35"/>
    <row r="114373" spans="13:13" x14ac:dyDescent="0.3">
      <c r="M114373" s="15"/>
    </row>
    <row r="114426" spans="13:13" ht="15" thickBot="1" x14ac:dyDescent="0.35"/>
    <row r="114427" spans="13:13" x14ac:dyDescent="0.3">
      <c r="M114427" s="15"/>
    </row>
    <row r="114480" ht="15" thickBot="1" x14ac:dyDescent="0.35"/>
    <row r="114481" spans="13:13" x14ac:dyDescent="0.3">
      <c r="M114481" s="15"/>
    </row>
    <row r="114534" spans="13:13" ht="15" thickBot="1" x14ac:dyDescent="0.35"/>
    <row r="114535" spans="13:13" x14ac:dyDescent="0.3">
      <c r="M114535" s="15"/>
    </row>
    <row r="114588" spans="13:13" ht="15" thickBot="1" x14ac:dyDescent="0.35"/>
    <row r="114589" spans="13:13" x14ac:dyDescent="0.3">
      <c r="M114589" s="15"/>
    </row>
    <row r="114642" spans="13:13" ht="15" thickBot="1" x14ac:dyDescent="0.35"/>
    <row r="114643" spans="13:13" x14ac:dyDescent="0.3">
      <c r="M114643" s="15"/>
    </row>
    <row r="114696" spans="13:13" ht="15" thickBot="1" x14ac:dyDescent="0.35"/>
    <row r="114697" spans="13:13" x14ac:dyDescent="0.3">
      <c r="M114697" s="15"/>
    </row>
    <row r="114750" spans="13:13" ht="15" thickBot="1" x14ac:dyDescent="0.35"/>
    <row r="114751" spans="13:13" x14ac:dyDescent="0.3">
      <c r="M114751" s="15"/>
    </row>
    <row r="114804" spans="13:13" ht="15" thickBot="1" x14ac:dyDescent="0.35"/>
    <row r="114805" spans="13:13" x14ac:dyDescent="0.3">
      <c r="M114805" s="15"/>
    </row>
    <row r="114858" spans="13:13" ht="15" thickBot="1" x14ac:dyDescent="0.35"/>
    <row r="114859" spans="13:13" x14ac:dyDescent="0.3">
      <c r="M114859" s="15"/>
    </row>
    <row r="114912" ht="15" thickBot="1" x14ac:dyDescent="0.35"/>
    <row r="114913" spans="13:13" x14ac:dyDescent="0.3">
      <c r="M114913" s="15"/>
    </row>
    <row r="114966" spans="13:13" ht="15" thickBot="1" x14ac:dyDescent="0.35"/>
    <row r="114967" spans="13:13" x14ac:dyDescent="0.3">
      <c r="M114967" s="15"/>
    </row>
    <row r="115020" spans="13:13" ht="15" thickBot="1" x14ac:dyDescent="0.35"/>
    <row r="115021" spans="13:13" x14ac:dyDescent="0.3">
      <c r="M115021" s="15"/>
    </row>
    <row r="115074" spans="13:13" ht="15" thickBot="1" x14ac:dyDescent="0.35"/>
    <row r="115075" spans="13:13" x14ac:dyDescent="0.3">
      <c r="M115075" s="15"/>
    </row>
    <row r="115128" spans="13:13" ht="15" thickBot="1" x14ac:dyDescent="0.35"/>
    <row r="115129" spans="13:13" x14ac:dyDescent="0.3">
      <c r="M115129" s="15"/>
    </row>
    <row r="115182" spans="13:13" ht="15" thickBot="1" x14ac:dyDescent="0.35"/>
    <row r="115183" spans="13:13" x14ac:dyDescent="0.3">
      <c r="M115183" s="15"/>
    </row>
    <row r="115236" spans="13:13" ht="15" thickBot="1" x14ac:dyDescent="0.35"/>
    <row r="115237" spans="13:13" x14ac:dyDescent="0.3">
      <c r="M115237" s="15"/>
    </row>
    <row r="115290" spans="13:13" ht="15" thickBot="1" x14ac:dyDescent="0.35"/>
    <row r="115291" spans="13:13" x14ac:dyDescent="0.3">
      <c r="M115291" s="15"/>
    </row>
    <row r="115344" ht="15" thickBot="1" x14ac:dyDescent="0.35"/>
    <row r="115345" spans="13:13" x14ac:dyDescent="0.3">
      <c r="M115345" s="15"/>
    </row>
    <row r="115398" spans="13:13" ht="15" thickBot="1" x14ac:dyDescent="0.35"/>
    <row r="115399" spans="13:13" x14ac:dyDescent="0.3">
      <c r="M115399" s="15"/>
    </row>
    <row r="115452" spans="13:13" ht="15" thickBot="1" x14ac:dyDescent="0.35"/>
    <row r="115453" spans="13:13" x14ac:dyDescent="0.3">
      <c r="M115453" s="15"/>
    </row>
    <row r="115506" spans="13:13" ht="15" thickBot="1" x14ac:dyDescent="0.35"/>
    <row r="115507" spans="13:13" x14ac:dyDescent="0.3">
      <c r="M115507" s="15"/>
    </row>
    <row r="115560" spans="13:13" ht="15" thickBot="1" x14ac:dyDescent="0.35"/>
    <row r="115561" spans="13:13" x14ac:dyDescent="0.3">
      <c r="M115561" s="15"/>
    </row>
    <row r="115614" spans="13:13" ht="15" thickBot="1" x14ac:dyDescent="0.35"/>
    <row r="115615" spans="13:13" x14ac:dyDescent="0.3">
      <c r="M115615" s="15"/>
    </row>
    <row r="115668" spans="13:13" ht="15" thickBot="1" x14ac:dyDescent="0.35"/>
    <row r="115669" spans="13:13" x14ac:dyDescent="0.3">
      <c r="M115669" s="15"/>
    </row>
    <row r="115722" spans="13:13" ht="15" thickBot="1" x14ac:dyDescent="0.35"/>
    <row r="115723" spans="13:13" x14ac:dyDescent="0.3">
      <c r="M115723" s="15"/>
    </row>
    <row r="115776" ht="15" thickBot="1" x14ac:dyDescent="0.35"/>
    <row r="115777" spans="13:13" x14ac:dyDescent="0.3">
      <c r="M115777" s="15"/>
    </row>
    <row r="115830" spans="13:13" ht="15" thickBot="1" x14ac:dyDescent="0.35"/>
    <row r="115831" spans="13:13" x14ac:dyDescent="0.3">
      <c r="M115831" s="15"/>
    </row>
    <row r="115884" spans="13:13" ht="15" thickBot="1" x14ac:dyDescent="0.35"/>
    <row r="115885" spans="13:13" x14ac:dyDescent="0.3">
      <c r="M115885" s="15"/>
    </row>
    <row r="115938" spans="13:13" ht="15" thickBot="1" x14ac:dyDescent="0.35"/>
    <row r="115939" spans="13:13" x14ac:dyDescent="0.3">
      <c r="M115939" s="15"/>
    </row>
    <row r="115992" spans="13:13" ht="15" thickBot="1" x14ac:dyDescent="0.35"/>
    <row r="115993" spans="13:13" x14ac:dyDescent="0.3">
      <c r="M115993" s="15"/>
    </row>
    <row r="116046" spans="13:13" ht="15" thickBot="1" x14ac:dyDescent="0.35"/>
    <row r="116047" spans="13:13" x14ac:dyDescent="0.3">
      <c r="M116047" s="15"/>
    </row>
    <row r="116100" spans="13:13" ht="15" thickBot="1" x14ac:dyDescent="0.35"/>
    <row r="116101" spans="13:13" x14ac:dyDescent="0.3">
      <c r="M116101" s="15"/>
    </row>
    <row r="116154" spans="13:13" ht="15" thickBot="1" x14ac:dyDescent="0.35"/>
    <row r="116155" spans="13:13" x14ac:dyDescent="0.3">
      <c r="M116155" s="15"/>
    </row>
    <row r="116208" ht="15" thickBot="1" x14ac:dyDescent="0.35"/>
    <row r="116209" spans="13:13" x14ac:dyDescent="0.3">
      <c r="M116209" s="15"/>
    </row>
    <row r="116262" spans="13:13" ht="15" thickBot="1" x14ac:dyDescent="0.35"/>
    <row r="116263" spans="13:13" x14ac:dyDescent="0.3">
      <c r="M116263" s="15"/>
    </row>
    <row r="116316" spans="13:13" ht="15" thickBot="1" x14ac:dyDescent="0.35"/>
    <row r="116317" spans="13:13" x14ac:dyDescent="0.3">
      <c r="M116317" s="15"/>
    </row>
    <row r="116370" spans="13:13" ht="15" thickBot="1" x14ac:dyDescent="0.35"/>
    <row r="116371" spans="13:13" x14ac:dyDescent="0.3">
      <c r="M116371" s="15"/>
    </row>
    <row r="116424" spans="13:13" ht="15" thickBot="1" x14ac:dyDescent="0.35"/>
    <row r="116425" spans="13:13" x14ac:dyDescent="0.3">
      <c r="M116425" s="15"/>
    </row>
    <row r="116478" spans="13:13" ht="15" thickBot="1" x14ac:dyDescent="0.35"/>
    <row r="116479" spans="13:13" x14ac:dyDescent="0.3">
      <c r="M116479" s="15"/>
    </row>
    <row r="116532" spans="13:13" ht="15" thickBot="1" x14ac:dyDescent="0.35"/>
    <row r="116533" spans="13:13" x14ac:dyDescent="0.3">
      <c r="M116533" s="15"/>
    </row>
    <row r="116586" spans="13:13" ht="15" thickBot="1" x14ac:dyDescent="0.35"/>
    <row r="116587" spans="13:13" x14ac:dyDescent="0.3">
      <c r="M116587" s="15"/>
    </row>
    <row r="116640" ht="15" thickBot="1" x14ac:dyDescent="0.35"/>
    <row r="116641" spans="13:13" x14ac:dyDescent="0.3">
      <c r="M116641" s="15"/>
    </row>
    <row r="116694" spans="13:13" ht="15" thickBot="1" x14ac:dyDescent="0.35"/>
    <row r="116695" spans="13:13" x14ac:dyDescent="0.3">
      <c r="M116695" s="15"/>
    </row>
    <row r="116748" spans="13:13" ht="15" thickBot="1" x14ac:dyDescent="0.35"/>
    <row r="116749" spans="13:13" x14ac:dyDescent="0.3">
      <c r="M116749" s="15"/>
    </row>
    <row r="116802" spans="13:13" ht="15" thickBot="1" x14ac:dyDescent="0.35"/>
    <row r="116803" spans="13:13" x14ac:dyDescent="0.3">
      <c r="M116803" s="15"/>
    </row>
    <row r="116856" spans="13:13" ht="15" thickBot="1" x14ac:dyDescent="0.35"/>
    <row r="116857" spans="13:13" x14ac:dyDescent="0.3">
      <c r="M116857" s="15"/>
    </row>
    <row r="116910" spans="13:13" ht="15" thickBot="1" x14ac:dyDescent="0.35"/>
    <row r="116911" spans="13:13" x14ac:dyDescent="0.3">
      <c r="M116911" s="15"/>
    </row>
    <row r="116964" spans="13:13" ht="15" thickBot="1" x14ac:dyDescent="0.35"/>
    <row r="116965" spans="13:13" x14ac:dyDescent="0.3">
      <c r="M116965" s="15"/>
    </row>
    <row r="117018" spans="13:13" ht="15" thickBot="1" x14ac:dyDescent="0.35"/>
    <row r="117019" spans="13:13" x14ac:dyDescent="0.3">
      <c r="M117019" s="15"/>
    </row>
    <row r="117072" ht="15" thickBot="1" x14ac:dyDescent="0.35"/>
    <row r="117073" spans="13:13" x14ac:dyDescent="0.3">
      <c r="M117073" s="15"/>
    </row>
    <row r="117126" spans="13:13" ht="15" thickBot="1" x14ac:dyDescent="0.35"/>
    <row r="117127" spans="13:13" x14ac:dyDescent="0.3">
      <c r="M117127" s="15"/>
    </row>
    <row r="117180" spans="13:13" ht="15" thickBot="1" x14ac:dyDescent="0.35"/>
    <row r="117181" spans="13:13" x14ac:dyDescent="0.3">
      <c r="M117181" s="15"/>
    </row>
    <row r="117234" spans="13:13" ht="15" thickBot="1" x14ac:dyDescent="0.35"/>
    <row r="117235" spans="13:13" x14ac:dyDescent="0.3">
      <c r="M117235" s="15"/>
    </row>
    <row r="117288" spans="13:13" ht="15" thickBot="1" x14ac:dyDescent="0.35"/>
    <row r="117289" spans="13:13" x14ac:dyDescent="0.3">
      <c r="M117289" s="15"/>
    </row>
    <row r="117342" spans="13:13" ht="15" thickBot="1" x14ac:dyDescent="0.35"/>
    <row r="117343" spans="13:13" x14ac:dyDescent="0.3">
      <c r="M117343" s="15"/>
    </row>
    <row r="117396" spans="13:13" ht="15" thickBot="1" x14ac:dyDescent="0.35"/>
    <row r="117397" spans="13:13" x14ac:dyDescent="0.3">
      <c r="M117397" s="15"/>
    </row>
    <row r="117450" spans="13:13" ht="15" thickBot="1" x14ac:dyDescent="0.35"/>
    <row r="117451" spans="13:13" x14ac:dyDescent="0.3">
      <c r="M117451" s="15"/>
    </row>
    <row r="117504" ht="15" thickBot="1" x14ac:dyDescent="0.35"/>
    <row r="117505" spans="13:13" x14ac:dyDescent="0.3">
      <c r="M117505" s="15"/>
    </row>
    <row r="117558" spans="13:13" ht="15" thickBot="1" x14ac:dyDescent="0.35"/>
    <row r="117559" spans="13:13" x14ac:dyDescent="0.3">
      <c r="M117559" s="15"/>
    </row>
    <row r="117612" spans="13:13" ht="15" thickBot="1" x14ac:dyDescent="0.35"/>
    <row r="117613" spans="13:13" x14ac:dyDescent="0.3">
      <c r="M117613" s="15"/>
    </row>
    <row r="117666" spans="13:13" ht="15" thickBot="1" x14ac:dyDescent="0.35"/>
    <row r="117667" spans="13:13" x14ac:dyDescent="0.3">
      <c r="M117667" s="15"/>
    </row>
    <row r="117720" spans="13:13" ht="15" thickBot="1" x14ac:dyDescent="0.35"/>
    <row r="117721" spans="13:13" x14ac:dyDescent="0.3">
      <c r="M117721" s="15"/>
    </row>
    <row r="117774" spans="13:13" ht="15" thickBot="1" x14ac:dyDescent="0.35"/>
    <row r="117775" spans="13:13" x14ac:dyDescent="0.3">
      <c r="M117775" s="15"/>
    </row>
    <row r="117828" spans="13:13" ht="15" thickBot="1" x14ac:dyDescent="0.35"/>
    <row r="117829" spans="13:13" x14ac:dyDescent="0.3">
      <c r="M117829" s="15"/>
    </row>
    <row r="117882" spans="13:13" ht="15" thickBot="1" x14ac:dyDescent="0.35"/>
    <row r="117883" spans="13:13" x14ac:dyDescent="0.3">
      <c r="M117883" s="15"/>
    </row>
    <row r="117936" ht="15" thickBot="1" x14ac:dyDescent="0.35"/>
    <row r="117937" spans="13:13" x14ac:dyDescent="0.3">
      <c r="M117937" s="15"/>
    </row>
    <row r="117990" spans="13:13" ht="15" thickBot="1" x14ac:dyDescent="0.35"/>
    <row r="117991" spans="13:13" x14ac:dyDescent="0.3">
      <c r="M117991" s="15"/>
    </row>
    <row r="118044" spans="13:13" ht="15" thickBot="1" x14ac:dyDescent="0.35"/>
    <row r="118045" spans="13:13" x14ac:dyDescent="0.3">
      <c r="M118045" s="15"/>
    </row>
    <row r="118098" spans="13:13" ht="15" thickBot="1" x14ac:dyDescent="0.35"/>
    <row r="118099" spans="13:13" x14ac:dyDescent="0.3">
      <c r="M118099" s="15"/>
    </row>
    <row r="118152" spans="13:13" ht="15" thickBot="1" x14ac:dyDescent="0.35"/>
    <row r="118153" spans="13:13" x14ac:dyDescent="0.3">
      <c r="M118153" s="15"/>
    </row>
    <row r="118206" spans="13:13" ht="15" thickBot="1" x14ac:dyDescent="0.35"/>
    <row r="118207" spans="13:13" x14ac:dyDescent="0.3">
      <c r="M118207" s="15"/>
    </row>
    <row r="118260" spans="13:13" ht="15" thickBot="1" x14ac:dyDescent="0.35"/>
    <row r="118261" spans="13:13" x14ac:dyDescent="0.3">
      <c r="M118261" s="15"/>
    </row>
    <row r="118314" spans="13:13" ht="15" thickBot="1" x14ac:dyDescent="0.35"/>
    <row r="118315" spans="13:13" x14ac:dyDescent="0.3">
      <c r="M118315" s="15"/>
    </row>
    <row r="118368" ht="15" thickBot="1" x14ac:dyDescent="0.35"/>
    <row r="118369" spans="13:13" x14ac:dyDescent="0.3">
      <c r="M118369" s="15"/>
    </row>
    <row r="118422" spans="13:13" ht="15" thickBot="1" x14ac:dyDescent="0.35"/>
    <row r="118423" spans="13:13" x14ac:dyDescent="0.3">
      <c r="M118423" s="15"/>
    </row>
    <row r="118476" spans="13:13" ht="15" thickBot="1" x14ac:dyDescent="0.35"/>
    <row r="118477" spans="13:13" x14ac:dyDescent="0.3">
      <c r="M118477" s="15"/>
    </row>
    <row r="118530" spans="13:13" ht="15" thickBot="1" x14ac:dyDescent="0.35"/>
    <row r="118531" spans="13:13" x14ac:dyDescent="0.3">
      <c r="M118531" s="15"/>
    </row>
    <row r="118584" spans="13:13" ht="15" thickBot="1" x14ac:dyDescent="0.35"/>
    <row r="118585" spans="13:13" x14ac:dyDescent="0.3">
      <c r="M118585" s="15"/>
    </row>
    <row r="118638" spans="13:13" ht="15" thickBot="1" x14ac:dyDescent="0.35"/>
    <row r="118639" spans="13:13" x14ac:dyDescent="0.3">
      <c r="M118639" s="15"/>
    </row>
    <row r="118692" spans="13:13" ht="15" thickBot="1" x14ac:dyDescent="0.35"/>
    <row r="118693" spans="13:13" x14ac:dyDescent="0.3">
      <c r="M118693" s="15"/>
    </row>
    <row r="118746" spans="13:13" ht="15" thickBot="1" x14ac:dyDescent="0.35"/>
    <row r="118747" spans="13:13" x14ac:dyDescent="0.3">
      <c r="M118747" s="15"/>
    </row>
    <row r="118800" ht="15" thickBot="1" x14ac:dyDescent="0.35"/>
    <row r="118801" spans="13:13" x14ac:dyDescent="0.3">
      <c r="M118801" s="15"/>
    </row>
    <row r="118854" spans="13:13" ht="15" thickBot="1" x14ac:dyDescent="0.35"/>
    <row r="118855" spans="13:13" x14ac:dyDescent="0.3">
      <c r="M118855" s="15"/>
    </row>
    <row r="118908" spans="13:13" ht="15" thickBot="1" x14ac:dyDescent="0.35"/>
    <row r="118909" spans="13:13" x14ac:dyDescent="0.3">
      <c r="M118909" s="15"/>
    </row>
    <row r="118962" spans="13:13" ht="15" thickBot="1" x14ac:dyDescent="0.35"/>
    <row r="118963" spans="13:13" x14ac:dyDescent="0.3">
      <c r="M118963" s="15"/>
    </row>
    <row r="119016" spans="13:13" ht="15" thickBot="1" x14ac:dyDescent="0.35"/>
    <row r="119017" spans="13:13" x14ac:dyDescent="0.3">
      <c r="M119017" s="15"/>
    </row>
    <row r="119070" spans="13:13" ht="15" thickBot="1" x14ac:dyDescent="0.35"/>
    <row r="119071" spans="13:13" x14ac:dyDescent="0.3">
      <c r="M119071" s="15"/>
    </row>
    <row r="119124" spans="13:13" ht="15" thickBot="1" x14ac:dyDescent="0.35"/>
    <row r="119125" spans="13:13" x14ac:dyDescent="0.3">
      <c r="M119125" s="15"/>
    </row>
    <row r="119178" spans="13:13" ht="15" thickBot="1" x14ac:dyDescent="0.35"/>
    <row r="119179" spans="13:13" x14ac:dyDescent="0.3">
      <c r="M119179" s="15"/>
    </row>
    <row r="119232" ht="15" thickBot="1" x14ac:dyDescent="0.35"/>
    <row r="119233" spans="13:13" x14ac:dyDescent="0.3">
      <c r="M119233" s="15"/>
    </row>
    <row r="119286" spans="13:13" ht="15" thickBot="1" x14ac:dyDescent="0.35"/>
    <row r="119287" spans="13:13" x14ac:dyDescent="0.3">
      <c r="M119287" s="15"/>
    </row>
    <row r="119340" spans="13:13" ht="15" thickBot="1" x14ac:dyDescent="0.35"/>
    <row r="119341" spans="13:13" x14ac:dyDescent="0.3">
      <c r="M119341" s="15"/>
    </row>
    <row r="119394" spans="13:13" ht="15" thickBot="1" x14ac:dyDescent="0.35"/>
    <row r="119395" spans="13:13" x14ac:dyDescent="0.3">
      <c r="M119395" s="15"/>
    </row>
    <row r="119448" spans="13:13" ht="15" thickBot="1" x14ac:dyDescent="0.35"/>
    <row r="119449" spans="13:13" x14ac:dyDescent="0.3">
      <c r="M119449" s="15"/>
    </row>
    <row r="119502" spans="13:13" ht="15" thickBot="1" x14ac:dyDescent="0.35"/>
    <row r="119503" spans="13:13" x14ac:dyDescent="0.3">
      <c r="M119503" s="15"/>
    </row>
    <row r="119556" spans="13:13" ht="15" thickBot="1" x14ac:dyDescent="0.35"/>
    <row r="119557" spans="13:13" x14ac:dyDescent="0.3">
      <c r="M119557" s="15"/>
    </row>
    <row r="119610" spans="13:13" ht="15" thickBot="1" x14ac:dyDescent="0.35"/>
    <row r="119611" spans="13:13" x14ac:dyDescent="0.3">
      <c r="M119611" s="15"/>
    </row>
    <row r="119664" ht="15" thickBot="1" x14ac:dyDescent="0.35"/>
    <row r="119665" spans="13:13" x14ac:dyDescent="0.3">
      <c r="M119665" s="15"/>
    </row>
    <row r="119718" spans="13:13" ht="15" thickBot="1" x14ac:dyDescent="0.35"/>
    <row r="119719" spans="13:13" x14ac:dyDescent="0.3">
      <c r="M119719" s="15"/>
    </row>
    <row r="119772" spans="13:13" ht="15" thickBot="1" x14ac:dyDescent="0.35"/>
    <row r="119773" spans="13:13" x14ac:dyDescent="0.3">
      <c r="M119773" s="15"/>
    </row>
    <row r="119826" spans="13:13" ht="15" thickBot="1" x14ac:dyDescent="0.35"/>
    <row r="119827" spans="13:13" x14ac:dyDescent="0.3">
      <c r="M119827" s="15"/>
    </row>
    <row r="119880" spans="13:13" ht="15" thickBot="1" x14ac:dyDescent="0.35"/>
    <row r="119881" spans="13:13" x14ac:dyDescent="0.3">
      <c r="M119881" s="15"/>
    </row>
    <row r="119934" spans="13:13" ht="15" thickBot="1" x14ac:dyDescent="0.35"/>
    <row r="119935" spans="13:13" x14ac:dyDescent="0.3">
      <c r="M119935" s="15"/>
    </row>
    <row r="119988" spans="13:13" ht="15" thickBot="1" x14ac:dyDescent="0.35"/>
    <row r="119989" spans="13:13" x14ac:dyDescent="0.3">
      <c r="M119989" s="15"/>
    </row>
    <row r="120042" spans="13:13" ht="15" thickBot="1" x14ac:dyDescent="0.35"/>
    <row r="120043" spans="13:13" x14ac:dyDescent="0.3">
      <c r="M120043" s="15"/>
    </row>
    <row r="120096" ht="15" thickBot="1" x14ac:dyDescent="0.35"/>
    <row r="120097" spans="13:13" x14ac:dyDescent="0.3">
      <c r="M120097" s="15"/>
    </row>
    <row r="120150" spans="13:13" ht="15" thickBot="1" x14ac:dyDescent="0.35"/>
    <row r="120151" spans="13:13" x14ac:dyDescent="0.3">
      <c r="M120151" s="15"/>
    </row>
    <row r="120204" spans="13:13" ht="15" thickBot="1" x14ac:dyDescent="0.35"/>
    <row r="120205" spans="13:13" x14ac:dyDescent="0.3">
      <c r="M120205" s="15"/>
    </row>
    <row r="120258" spans="13:13" ht="15" thickBot="1" x14ac:dyDescent="0.35"/>
    <row r="120259" spans="13:13" x14ac:dyDescent="0.3">
      <c r="M120259" s="15"/>
    </row>
    <row r="120312" spans="13:13" ht="15" thickBot="1" x14ac:dyDescent="0.35"/>
    <row r="120313" spans="13:13" x14ac:dyDescent="0.3">
      <c r="M120313" s="15"/>
    </row>
    <row r="120366" spans="13:13" ht="15" thickBot="1" x14ac:dyDescent="0.35"/>
    <row r="120367" spans="13:13" x14ac:dyDescent="0.3">
      <c r="M120367" s="15"/>
    </row>
    <row r="120420" spans="13:13" ht="15" thickBot="1" x14ac:dyDescent="0.35"/>
    <row r="120421" spans="13:13" x14ac:dyDescent="0.3">
      <c r="M120421" s="15"/>
    </row>
    <row r="120474" spans="13:13" ht="15" thickBot="1" x14ac:dyDescent="0.35"/>
    <row r="120475" spans="13:13" x14ac:dyDescent="0.3">
      <c r="M120475" s="15"/>
    </row>
    <row r="120528" ht="15" thickBot="1" x14ac:dyDescent="0.35"/>
    <row r="120529" spans="13:13" x14ac:dyDescent="0.3">
      <c r="M120529" s="15"/>
    </row>
    <row r="120582" spans="13:13" ht="15" thickBot="1" x14ac:dyDescent="0.35"/>
    <row r="120583" spans="13:13" x14ac:dyDescent="0.3">
      <c r="M120583" s="15"/>
    </row>
    <row r="120636" spans="13:13" ht="15" thickBot="1" x14ac:dyDescent="0.35"/>
    <row r="120637" spans="13:13" x14ac:dyDescent="0.3">
      <c r="M120637" s="15"/>
    </row>
    <row r="120690" spans="13:13" ht="15" thickBot="1" x14ac:dyDescent="0.35"/>
    <row r="120691" spans="13:13" x14ac:dyDescent="0.3">
      <c r="M120691" s="15"/>
    </row>
    <row r="120744" spans="13:13" ht="15" thickBot="1" x14ac:dyDescent="0.35"/>
    <row r="120745" spans="13:13" x14ac:dyDescent="0.3">
      <c r="M120745" s="15"/>
    </row>
    <row r="120798" spans="13:13" ht="15" thickBot="1" x14ac:dyDescent="0.35"/>
    <row r="120799" spans="13:13" x14ac:dyDescent="0.3">
      <c r="M120799" s="15"/>
    </row>
    <row r="120852" spans="13:13" ht="15" thickBot="1" x14ac:dyDescent="0.35"/>
    <row r="120853" spans="13:13" x14ac:dyDescent="0.3">
      <c r="M120853" s="15"/>
    </row>
    <row r="120906" spans="13:13" ht="15" thickBot="1" x14ac:dyDescent="0.35"/>
    <row r="120907" spans="13:13" x14ac:dyDescent="0.3">
      <c r="M120907" s="15"/>
    </row>
    <row r="120960" ht="15" thickBot="1" x14ac:dyDescent="0.35"/>
    <row r="120961" spans="13:13" x14ac:dyDescent="0.3">
      <c r="M120961" s="15"/>
    </row>
    <row r="121014" spans="13:13" ht="15" thickBot="1" x14ac:dyDescent="0.35"/>
    <row r="121015" spans="13:13" x14ac:dyDescent="0.3">
      <c r="M121015" s="15"/>
    </row>
    <row r="121068" spans="13:13" ht="15" thickBot="1" x14ac:dyDescent="0.35"/>
    <row r="121069" spans="13:13" x14ac:dyDescent="0.3">
      <c r="M121069" s="15"/>
    </row>
    <row r="121122" spans="13:13" ht="15" thickBot="1" x14ac:dyDescent="0.35"/>
    <row r="121123" spans="13:13" x14ac:dyDescent="0.3">
      <c r="M121123" s="15"/>
    </row>
    <row r="121176" spans="13:13" ht="15" thickBot="1" x14ac:dyDescent="0.35"/>
    <row r="121177" spans="13:13" x14ac:dyDescent="0.3">
      <c r="M121177" s="15"/>
    </row>
    <row r="121230" spans="13:13" ht="15" thickBot="1" x14ac:dyDescent="0.35"/>
    <row r="121231" spans="13:13" x14ac:dyDescent="0.3">
      <c r="M121231" s="15"/>
    </row>
    <row r="121284" spans="13:13" ht="15" thickBot="1" x14ac:dyDescent="0.35"/>
    <row r="121285" spans="13:13" x14ac:dyDescent="0.3">
      <c r="M121285" s="15"/>
    </row>
    <row r="121338" spans="13:13" ht="15" thickBot="1" x14ac:dyDescent="0.35"/>
    <row r="121339" spans="13:13" x14ac:dyDescent="0.3">
      <c r="M121339" s="15"/>
    </row>
    <row r="121392" ht="15" thickBot="1" x14ac:dyDescent="0.35"/>
    <row r="121393" spans="13:13" x14ac:dyDescent="0.3">
      <c r="M121393" s="15"/>
    </row>
    <row r="121446" spans="13:13" ht="15" thickBot="1" x14ac:dyDescent="0.35"/>
    <row r="121447" spans="13:13" x14ac:dyDescent="0.3">
      <c r="M121447" s="15"/>
    </row>
    <row r="121500" spans="13:13" ht="15" thickBot="1" x14ac:dyDescent="0.35"/>
    <row r="121501" spans="13:13" x14ac:dyDescent="0.3">
      <c r="M121501" s="15"/>
    </row>
    <row r="121554" spans="13:13" ht="15" thickBot="1" x14ac:dyDescent="0.35"/>
    <row r="121555" spans="13:13" x14ac:dyDescent="0.3">
      <c r="M121555" s="15"/>
    </row>
    <row r="121608" spans="13:13" ht="15" thickBot="1" x14ac:dyDescent="0.35"/>
    <row r="121609" spans="13:13" x14ac:dyDescent="0.3">
      <c r="M121609" s="15"/>
    </row>
    <row r="121662" spans="13:13" ht="15" thickBot="1" x14ac:dyDescent="0.35"/>
    <row r="121663" spans="13:13" x14ac:dyDescent="0.3">
      <c r="M121663" s="15"/>
    </row>
    <row r="121716" spans="13:13" ht="15" thickBot="1" x14ac:dyDescent="0.35"/>
    <row r="121717" spans="13:13" x14ac:dyDescent="0.3">
      <c r="M121717" s="15"/>
    </row>
    <row r="121770" spans="13:13" ht="15" thickBot="1" x14ac:dyDescent="0.35"/>
    <row r="121771" spans="13:13" x14ac:dyDescent="0.3">
      <c r="M121771" s="15"/>
    </row>
    <row r="121824" ht="15" thickBot="1" x14ac:dyDescent="0.35"/>
    <row r="121825" spans="13:13" x14ac:dyDescent="0.3">
      <c r="M121825" s="15"/>
    </row>
    <row r="121878" spans="13:13" ht="15" thickBot="1" x14ac:dyDescent="0.35"/>
    <row r="121879" spans="13:13" x14ac:dyDescent="0.3">
      <c r="M121879" s="15"/>
    </row>
    <row r="121932" spans="13:13" ht="15" thickBot="1" x14ac:dyDescent="0.35"/>
    <row r="121933" spans="13:13" x14ac:dyDescent="0.3">
      <c r="M121933" s="15"/>
    </row>
    <row r="121986" spans="13:13" ht="15" thickBot="1" x14ac:dyDescent="0.35"/>
    <row r="121987" spans="13:13" x14ac:dyDescent="0.3">
      <c r="M121987" s="15"/>
    </row>
    <row r="122040" spans="13:13" ht="15" thickBot="1" x14ac:dyDescent="0.35"/>
    <row r="122041" spans="13:13" x14ac:dyDescent="0.3">
      <c r="M122041" s="15"/>
    </row>
    <row r="122094" spans="13:13" ht="15" thickBot="1" x14ac:dyDescent="0.35"/>
    <row r="122095" spans="13:13" x14ac:dyDescent="0.3">
      <c r="M122095" s="15"/>
    </row>
    <row r="122148" spans="13:13" ht="15" thickBot="1" x14ac:dyDescent="0.35"/>
    <row r="122149" spans="13:13" x14ac:dyDescent="0.3">
      <c r="M122149" s="15"/>
    </row>
    <row r="122202" spans="13:13" ht="15" thickBot="1" x14ac:dyDescent="0.35"/>
    <row r="122203" spans="13:13" x14ac:dyDescent="0.3">
      <c r="M122203" s="15"/>
    </row>
    <row r="122256" ht="15" thickBot="1" x14ac:dyDescent="0.35"/>
    <row r="122257" spans="13:13" x14ac:dyDescent="0.3">
      <c r="M122257" s="15"/>
    </row>
    <row r="122310" spans="13:13" ht="15" thickBot="1" x14ac:dyDescent="0.35"/>
    <row r="122311" spans="13:13" x14ac:dyDescent="0.3">
      <c r="M122311" s="15"/>
    </row>
    <row r="122364" spans="13:13" ht="15" thickBot="1" x14ac:dyDescent="0.35"/>
    <row r="122365" spans="13:13" x14ac:dyDescent="0.3">
      <c r="M122365" s="15"/>
    </row>
    <row r="122418" spans="13:13" ht="15" thickBot="1" x14ac:dyDescent="0.35"/>
    <row r="122419" spans="13:13" x14ac:dyDescent="0.3">
      <c r="M122419" s="15"/>
    </row>
    <row r="122472" spans="13:13" ht="15" thickBot="1" x14ac:dyDescent="0.35"/>
    <row r="122473" spans="13:13" x14ac:dyDescent="0.3">
      <c r="M122473" s="15"/>
    </row>
    <row r="122526" spans="13:13" ht="15" thickBot="1" x14ac:dyDescent="0.35"/>
    <row r="122527" spans="13:13" x14ac:dyDescent="0.3">
      <c r="M122527" s="15"/>
    </row>
    <row r="122580" spans="13:13" ht="15" thickBot="1" x14ac:dyDescent="0.35"/>
    <row r="122581" spans="13:13" x14ac:dyDescent="0.3">
      <c r="M122581" s="15"/>
    </row>
    <row r="122634" spans="13:13" ht="15" thickBot="1" x14ac:dyDescent="0.35"/>
    <row r="122635" spans="13:13" x14ac:dyDescent="0.3">
      <c r="M122635" s="15"/>
    </row>
    <row r="122688" ht="15" thickBot="1" x14ac:dyDescent="0.35"/>
    <row r="122689" spans="13:13" x14ac:dyDescent="0.3">
      <c r="M122689" s="15"/>
    </row>
    <row r="122742" spans="13:13" ht="15" thickBot="1" x14ac:dyDescent="0.35"/>
    <row r="122743" spans="13:13" x14ac:dyDescent="0.3">
      <c r="M122743" s="15"/>
    </row>
    <row r="122796" spans="13:13" ht="15" thickBot="1" x14ac:dyDescent="0.35"/>
    <row r="122797" spans="13:13" x14ac:dyDescent="0.3">
      <c r="M122797" s="15"/>
    </row>
    <row r="122850" spans="13:13" ht="15" thickBot="1" x14ac:dyDescent="0.35"/>
    <row r="122851" spans="13:13" x14ac:dyDescent="0.3">
      <c r="M122851" s="15"/>
    </row>
    <row r="122904" spans="13:13" ht="15" thickBot="1" x14ac:dyDescent="0.35"/>
    <row r="122905" spans="13:13" x14ac:dyDescent="0.3">
      <c r="M122905" s="15"/>
    </row>
    <row r="122958" spans="13:13" ht="15" thickBot="1" x14ac:dyDescent="0.35"/>
    <row r="122959" spans="13:13" x14ac:dyDescent="0.3">
      <c r="M122959" s="15"/>
    </row>
    <row r="123012" spans="13:13" ht="15" thickBot="1" x14ac:dyDescent="0.35"/>
    <row r="123013" spans="13:13" x14ac:dyDescent="0.3">
      <c r="M123013" s="15"/>
    </row>
    <row r="123066" spans="13:13" ht="15" thickBot="1" x14ac:dyDescent="0.35"/>
    <row r="123067" spans="13:13" x14ac:dyDescent="0.3">
      <c r="M123067" s="15"/>
    </row>
    <row r="123120" ht="15" thickBot="1" x14ac:dyDescent="0.35"/>
    <row r="123121" spans="13:13" x14ac:dyDescent="0.3">
      <c r="M123121" s="15"/>
    </row>
    <row r="123174" spans="13:13" ht="15" thickBot="1" x14ac:dyDescent="0.35"/>
    <row r="123175" spans="13:13" x14ac:dyDescent="0.3">
      <c r="M123175" s="15"/>
    </row>
    <row r="123228" spans="13:13" ht="15" thickBot="1" x14ac:dyDescent="0.35"/>
    <row r="123229" spans="13:13" x14ac:dyDescent="0.3">
      <c r="M123229" s="15"/>
    </row>
    <row r="123282" spans="13:13" ht="15" thickBot="1" x14ac:dyDescent="0.35"/>
    <row r="123283" spans="13:13" x14ac:dyDescent="0.3">
      <c r="M123283" s="15"/>
    </row>
    <row r="123336" spans="13:13" ht="15" thickBot="1" x14ac:dyDescent="0.35"/>
    <row r="123337" spans="13:13" x14ac:dyDescent="0.3">
      <c r="M123337" s="15"/>
    </row>
    <row r="123390" spans="13:13" ht="15" thickBot="1" x14ac:dyDescent="0.35"/>
    <row r="123391" spans="13:13" x14ac:dyDescent="0.3">
      <c r="M123391" s="15"/>
    </row>
    <row r="123444" spans="13:13" ht="15" thickBot="1" x14ac:dyDescent="0.35"/>
    <row r="123445" spans="13:13" x14ac:dyDescent="0.3">
      <c r="M123445" s="15"/>
    </row>
    <row r="123498" spans="13:13" ht="15" thickBot="1" x14ac:dyDescent="0.35"/>
    <row r="123499" spans="13:13" x14ac:dyDescent="0.3">
      <c r="M123499" s="15"/>
    </row>
    <row r="123552" ht="15" thickBot="1" x14ac:dyDescent="0.35"/>
    <row r="123553" spans="13:13" x14ac:dyDescent="0.3">
      <c r="M123553" s="15"/>
    </row>
    <row r="123606" spans="13:13" ht="15" thickBot="1" x14ac:dyDescent="0.35"/>
    <row r="123607" spans="13:13" x14ac:dyDescent="0.3">
      <c r="M123607" s="15"/>
    </row>
    <row r="123660" spans="13:13" ht="15" thickBot="1" x14ac:dyDescent="0.35"/>
    <row r="123661" spans="13:13" x14ac:dyDescent="0.3">
      <c r="M123661" s="15"/>
    </row>
    <row r="123714" spans="13:13" ht="15" thickBot="1" x14ac:dyDescent="0.35"/>
    <row r="123715" spans="13:13" x14ac:dyDescent="0.3">
      <c r="M123715" s="15"/>
    </row>
    <row r="123768" spans="13:13" ht="15" thickBot="1" x14ac:dyDescent="0.35"/>
    <row r="123769" spans="13:13" x14ac:dyDescent="0.3">
      <c r="M123769" s="15"/>
    </row>
    <row r="123822" spans="13:13" ht="15" thickBot="1" x14ac:dyDescent="0.35"/>
    <row r="123823" spans="13:13" x14ac:dyDescent="0.3">
      <c r="M123823" s="15"/>
    </row>
    <row r="123876" spans="13:13" ht="15" thickBot="1" x14ac:dyDescent="0.35"/>
    <row r="123877" spans="13:13" x14ac:dyDescent="0.3">
      <c r="M123877" s="15"/>
    </row>
    <row r="123930" spans="13:13" ht="15" thickBot="1" x14ac:dyDescent="0.35"/>
    <row r="123931" spans="13:13" x14ac:dyDescent="0.3">
      <c r="M123931" s="15"/>
    </row>
    <row r="123984" ht="15" thickBot="1" x14ac:dyDescent="0.35"/>
    <row r="123985" spans="13:13" x14ac:dyDescent="0.3">
      <c r="M123985" s="15"/>
    </row>
    <row r="124038" spans="13:13" ht="15" thickBot="1" x14ac:dyDescent="0.35"/>
    <row r="124039" spans="13:13" x14ac:dyDescent="0.3">
      <c r="M124039" s="15"/>
    </row>
    <row r="124092" spans="13:13" ht="15" thickBot="1" x14ac:dyDescent="0.35"/>
    <row r="124093" spans="13:13" x14ac:dyDescent="0.3">
      <c r="M124093" s="15"/>
    </row>
    <row r="124146" spans="13:13" ht="15" thickBot="1" x14ac:dyDescent="0.35"/>
    <row r="124147" spans="13:13" x14ac:dyDescent="0.3">
      <c r="M124147" s="15"/>
    </row>
    <row r="124200" spans="13:13" ht="15" thickBot="1" x14ac:dyDescent="0.35"/>
    <row r="124201" spans="13:13" x14ac:dyDescent="0.3">
      <c r="M124201" s="15"/>
    </row>
    <row r="124254" spans="13:13" ht="15" thickBot="1" x14ac:dyDescent="0.35"/>
    <row r="124255" spans="13:13" x14ac:dyDescent="0.3">
      <c r="M124255" s="15"/>
    </row>
    <row r="124308" spans="13:13" ht="15" thickBot="1" x14ac:dyDescent="0.35"/>
    <row r="124309" spans="13:13" x14ac:dyDescent="0.3">
      <c r="M124309" s="15"/>
    </row>
    <row r="124362" spans="13:13" ht="15" thickBot="1" x14ac:dyDescent="0.35"/>
    <row r="124363" spans="13:13" x14ac:dyDescent="0.3">
      <c r="M124363" s="15"/>
    </row>
    <row r="124416" ht="15" thickBot="1" x14ac:dyDescent="0.35"/>
    <row r="124417" spans="13:13" x14ac:dyDescent="0.3">
      <c r="M124417" s="15"/>
    </row>
    <row r="124470" spans="13:13" ht="15" thickBot="1" x14ac:dyDescent="0.35"/>
    <row r="124471" spans="13:13" x14ac:dyDescent="0.3">
      <c r="M124471" s="15"/>
    </row>
    <row r="124524" spans="13:13" ht="15" thickBot="1" x14ac:dyDescent="0.35"/>
    <row r="124525" spans="13:13" x14ac:dyDescent="0.3">
      <c r="M124525" s="15"/>
    </row>
    <row r="124578" spans="13:13" ht="15" thickBot="1" x14ac:dyDescent="0.35"/>
    <row r="124579" spans="13:13" x14ac:dyDescent="0.3">
      <c r="M124579" s="15"/>
    </row>
    <row r="124632" spans="13:13" ht="15" thickBot="1" x14ac:dyDescent="0.35"/>
    <row r="124633" spans="13:13" x14ac:dyDescent="0.3">
      <c r="M124633" s="15"/>
    </row>
    <row r="124686" spans="13:13" ht="15" thickBot="1" x14ac:dyDescent="0.35"/>
    <row r="124687" spans="13:13" x14ac:dyDescent="0.3">
      <c r="M124687" s="15"/>
    </row>
    <row r="124740" spans="13:13" ht="15" thickBot="1" x14ac:dyDescent="0.35"/>
    <row r="124741" spans="13:13" x14ac:dyDescent="0.3">
      <c r="M124741" s="15"/>
    </row>
    <row r="124794" spans="13:13" ht="15" thickBot="1" x14ac:dyDescent="0.35"/>
    <row r="124795" spans="13:13" x14ac:dyDescent="0.3">
      <c r="M124795" s="15"/>
    </row>
    <row r="124848" ht="15" thickBot="1" x14ac:dyDescent="0.35"/>
    <row r="124849" spans="13:13" x14ac:dyDescent="0.3">
      <c r="M124849" s="15"/>
    </row>
    <row r="124902" spans="13:13" ht="15" thickBot="1" x14ac:dyDescent="0.35"/>
    <row r="124903" spans="13:13" x14ac:dyDescent="0.3">
      <c r="M124903" s="15"/>
    </row>
    <row r="124956" spans="13:13" ht="15" thickBot="1" x14ac:dyDescent="0.35"/>
    <row r="124957" spans="13:13" x14ac:dyDescent="0.3">
      <c r="M124957" s="15"/>
    </row>
    <row r="125010" spans="13:13" ht="15" thickBot="1" x14ac:dyDescent="0.35"/>
    <row r="125011" spans="13:13" x14ac:dyDescent="0.3">
      <c r="M125011" s="15"/>
    </row>
    <row r="125064" spans="13:13" ht="15" thickBot="1" x14ac:dyDescent="0.35"/>
    <row r="125065" spans="13:13" x14ac:dyDescent="0.3">
      <c r="M125065" s="15"/>
    </row>
    <row r="125118" spans="13:13" ht="15" thickBot="1" x14ac:dyDescent="0.35"/>
    <row r="125119" spans="13:13" x14ac:dyDescent="0.3">
      <c r="M125119" s="15"/>
    </row>
    <row r="125172" spans="13:13" ht="15" thickBot="1" x14ac:dyDescent="0.35"/>
    <row r="125173" spans="13:13" x14ac:dyDescent="0.3">
      <c r="M125173" s="15"/>
    </row>
    <row r="125226" spans="13:13" ht="15" thickBot="1" x14ac:dyDescent="0.35"/>
    <row r="125227" spans="13:13" x14ac:dyDescent="0.3">
      <c r="M125227" s="15"/>
    </row>
    <row r="125280" ht="15" thickBot="1" x14ac:dyDescent="0.35"/>
    <row r="125281" spans="13:13" x14ac:dyDescent="0.3">
      <c r="M125281" s="15"/>
    </row>
    <row r="125334" spans="13:13" ht="15" thickBot="1" x14ac:dyDescent="0.35"/>
    <row r="125335" spans="13:13" x14ac:dyDescent="0.3">
      <c r="M125335" s="15"/>
    </row>
    <row r="125388" spans="13:13" ht="15" thickBot="1" x14ac:dyDescent="0.35"/>
    <row r="125389" spans="13:13" x14ac:dyDescent="0.3">
      <c r="M125389" s="15"/>
    </row>
    <row r="125442" spans="13:13" ht="15" thickBot="1" x14ac:dyDescent="0.35"/>
    <row r="125443" spans="13:13" x14ac:dyDescent="0.3">
      <c r="M125443" s="15"/>
    </row>
    <row r="125496" spans="13:13" ht="15" thickBot="1" x14ac:dyDescent="0.35"/>
    <row r="125497" spans="13:13" x14ac:dyDescent="0.3">
      <c r="M125497" s="15"/>
    </row>
    <row r="125550" spans="13:13" ht="15" thickBot="1" x14ac:dyDescent="0.35"/>
    <row r="125551" spans="13:13" x14ac:dyDescent="0.3">
      <c r="M125551" s="15"/>
    </row>
    <row r="125604" spans="13:13" ht="15" thickBot="1" x14ac:dyDescent="0.35"/>
    <row r="125605" spans="13:13" x14ac:dyDescent="0.3">
      <c r="M125605" s="15"/>
    </row>
    <row r="125658" spans="13:13" ht="15" thickBot="1" x14ac:dyDescent="0.35"/>
    <row r="125659" spans="13:13" x14ac:dyDescent="0.3">
      <c r="M125659" s="15"/>
    </row>
    <row r="125712" ht="15" thickBot="1" x14ac:dyDescent="0.35"/>
    <row r="125713" spans="13:13" x14ac:dyDescent="0.3">
      <c r="M125713" s="15"/>
    </row>
    <row r="125766" spans="13:13" ht="15" thickBot="1" x14ac:dyDescent="0.35"/>
    <row r="125767" spans="13:13" x14ac:dyDescent="0.3">
      <c r="M125767" s="15"/>
    </row>
    <row r="125820" spans="13:13" ht="15" thickBot="1" x14ac:dyDescent="0.35"/>
    <row r="125821" spans="13:13" x14ac:dyDescent="0.3">
      <c r="M125821" s="15"/>
    </row>
    <row r="125874" spans="13:13" ht="15" thickBot="1" x14ac:dyDescent="0.35"/>
    <row r="125875" spans="13:13" x14ac:dyDescent="0.3">
      <c r="M125875" s="15"/>
    </row>
    <row r="125928" spans="13:13" ht="15" thickBot="1" x14ac:dyDescent="0.35"/>
    <row r="125929" spans="13:13" x14ac:dyDescent="0.3">
      <c r="M125929" s="15"/>
    </row>
    <row r="125982" spans="13:13" ht="15" thickBot="1" x14ac:dyDescent="0.35"/>
    <row r="125983" spans="13:13" x14ac:dyDescent="0.3">
      <c r="M125983" s="15"/>
    </row>
    <row r="126036" spans="13:13" ht="15" thickBot="1" x14ac:dyDescent="0.35"/>
    <row r="126037" spans="13:13" x14ac:dyDescent="0.3">
      <c r="M126037" s="15"/>
    </row>
    <row r="126090" spans="13:13" ht="15" thickBot="1" x14ac:dyDescent="0.35"/>
    <row r="126091" spans="13:13" x14ac:dyDescent="0.3">
      <c r="M126091" s="15"/>
    </row>
    <row r="126144" ht="15" thickBot="1" x14ac:dyDescent="0.35"/>
    <row r="126145" spans="13:13" x14ac:dyDescent="0.3">
      <c r="M126145" s="15"/>
    </row>
    <row r="126198" spans="13:13" ht="15" thickBot="1" x14ac:dyDescent="0.35"/>
    <row r="126199" spans="13:13" x14ac:dyDescent="0.3">
      <c r="M126199" s="15"/>
    </row>
    <row r="126252" spans="13:13" ht="15" thickBot="1" x14ac:dyDescent="0.35"/>
    <row r="126253" spans="13:13" x14ac:dyDescent="0.3">
      <c r="M126253" s="15"/>
    </row>
    <row r="126306" spans="13:13" ht="15" thickBot="1" x14ac:dyDescent="0.35"/>
    <row r="126307" spans="13:13" x14ac:dyDescent="0.3">
      <c r="M126307" s="15"/>
    </row>
    <row r="126360" spans="13:13" ht="15" thickBot="1" x14ac:dyDescent="0.35"/>
    <row r="126361" spans="13:13" x14ac:dyDescent="0.3">
      <c r="M126361" s="15"/>
    </row>
    <row r="126414" spans="13:13" ht="15" thickBot="1" x14ac:dyDescent="0.35"/>
    <row r="126415" spans="13:13" x14ac:dyDescent="0.3">
      <c r="M126415" s="15"/>
    </row>
    <row r="126468" spans="13:13" ht="15" thickBot="1" x14ac:dyDescent="0.35"/>
    <row r="126469" spans="13:13" x14ac:dyDescent="0.3">
      <c r="M126469" s="15"/>
    </row>
    <row r="126522" spans="13:13" ht="15" thickBot="1" x14ac:dyDescent="0.35"/>
    <row r="126523" spans="13:13" x14ac:dyDescent="0.3">
      <c r="M126523" s="15"/>
    </row>
    <row r="126576" ht="15" thickBot="1" x14ac:dyDescent="0.35"/>
    <row r="126577" spans="13:13" x14ac:dyDescent="0.3">
      <c r="M126577" s="15"/>
    </row>
    <row r="126630" spans="13:13" ht="15" thickBot="1" x14ac:dyDescent="0.35"/>
    <row r="126631" spans="13:13" x14ac:dyDescent="0.3">
      <c r="M126631" s="15"/>
    </row>
    <row r="126684" spans="13:13" ht="15" thickBot="1" x14ac:dyDescent="0.35"/>
    <row r="126685" spans="13:13" x14ac:dyDescent="0.3">
      <c r="M126685" s="15"/>
    </row>
    <row r="126738" spans="13:13" ht="15" thickBot="1" x14ac:dyDescent="0.35"/>
    <row r="126739" spans="13:13" x14ac:dyDescent="0.3">
      <c r="M126739" s="15"/>
    </row>
    <row r="126792" spans="13:13" ht="15" thickBot="1" x14ac:dyDescent="0.35"/>
    <row r="126793" spans="13:13" x14ac:dyDescent="0.3">
      <c r="M126793" s="15"/>
    </row>
    <row r="126846" spans="13:13" ht="15" thickBot="1" x14ac:dyDescent="0.35"/>
    <row r="126847" spans="13:13" x14ac:dyDescent="0.3">
      <c r="M126847" s="15"/>
    </row>
    <row r="126900" spans="13:13" ht="15" thickBot="1" x14ac:dyDescent="0.35"/>
    <row r="126901" spans="13:13" x14ac:dyDescent="0.3">
      <c r="M126901" s="15"/>
    </row>
    <row r="126954" spans="13:13" ht="15" thickBot="1" x14ac:dyDescent="0.35"/>
    <row r="126955" spans="13:13" x14ac:dyDescent="0.3">
      <c r="M126955" s="15"/>
    </row>
    <row r="127008" ht="15" thickBot="1" x14ac:dyDescent="0.35"/>
    <row r="127009" spans="13:13" x14ac:dyDescent="0.3">
      <c r="M127009" s="15"/>
    </row>
    <row r="127062" spans="13:13" ht="15" thickBot="1" x14ac:dyDescent="0.35"/>
    <row r="127063" spans="13:13" x14ac:dyDescent="0.3">
      <c r="M127063" s="15"/>
    </row>
    <row r="127116" spans="13:13" ht="15" thickBot="1" x14ac:dyDescent="0.35"/>
    <row r="127117" spans="13:13" x14ac:dyDescent="0.3">
      <c r="M127117" s="15"/>
    </row>
    <row r="127170" spans="13:13" ht="15" thickBot="1" x14ac:dyDescent="0.35"/>
    <row r="127171" spans="13:13" x14ac:dyDescent="0.3">
      <c r="M127171" s="15"/>
    </row>
    <row r="127224" spans="13:13" ht="15" thickBot="1" x14ac:dyDescent="0.35"/>
    <row r="127225" spans="13:13" x14ac:dyDescent="0.3">
      <c r="M127225" s="15"/>
    </row>
    <row r="127278" spans="13:13" ht="15" thickBot="1" x14ac:dyDescent="0.35"/>
    <row r="127279" spans="13:13" x14ac:dyDescent="0.3">
      <c r="M127279" s="15"/>
    </row>
    <row r="127332" spans="13:13" ht="15" thickBot="1" x14ac:dyDescent="0.35"/>
    <row r="127333" spans="13:13" x14ac:dyDescent="0.3">
      <c r="M127333" s="15"/>
    </row>
    <row r="127386" spans="13:13" ht="15" thickBot="1" x14ac:dyDescent="0.35"/>
    <row r="127387" spans="13:13" x14ac:dyDescent="0.3">
      <c r="M127387" s="15"/>
    </row>
    <row r="127440" ht="15" thickBot="1" x14ac:dyDescent="0.35"/>
    <row r="127441" spans="13:13" x14ac:dyDescent="0.3">
      <c r="M127441" s="15"/>
    </row>
    <row r="127494" spans="13:13" ht="15" thickBot="1" x14ac:dyDescent="0.35"/>
    <row r="127495" spans="13:13" x14ac:dyDescent="0.3">
      <c r="M127495" s="15"/>
    </row>
    <row r="127548" spans="13:13" ht="15" thickBot="1" x14ac:dyDescent="0.35"/>
    <row r="127549" spans="13:13" x14ac:dyDescent="0.3">
      <c r="M127549" s="15"/>
    </row>
    <row r="127602" spans="13:13" ht="15" thickBot="1" x14ac:dyDescent="0.35"/>
    <row r="127603" spans="13:13" x14ac:dyDescent="0.3">
      <c r="M127603" s="15"/>
    </row>
    <row r="127656" spans="13:13" ht="15" thickBot="1" x14ac:dyDescent="0.35"/>
    <row r="127657" spans="13:13" x14ac:dyDescent="0.3">
      <c r="M127657" s="15"/>
    </row>
    <row r="127710" spans="13:13" ht="15" thickBot="1" x14ac:dyDescent="0.35"/>
    <row r="127711" spans="13:13" x14ac:dyDescent="0.3">
      <c r="M127711" s="15"/>
    </row>
    <row r="127764" spans="13:13" ht="15" thickBot="1" x14ac:dyDescent="0.35"/>
    <row r="127765" spans="13:13" x14ac:dyDescent="0.3">
      <c r="M127765" s="15"/>
    </row>
    <row r="127818" spans="13:13" ht="15" thickBot="1" x14ac:dyDescent="0.35"/>
    <row r="127819" spans="13:13" x14ac:dyDescent="0.3">
      <c r="M127819" s="15"/>
    </row>
    <row r="127872" ht="15" thickBot="1" x14ac:dyDescent="0.35"/>
    <row r="127873" spans="13:13" x14ac:dyDescent="0.3">
      <c r="M127873" s="15"/>
    </row>
    <row r="127926" spans="13:13" ht="15" thickBot="1" x14ac:dyDescent="0.35"/>
    <row r="127927" spans="13:13" x14ac:dyDescent="0.3">
      <c r="M127927" s="15"/>
    </row>
    <row r="127980" spans="13:13" ht="15" thickBot="1" x14ac:dyDescent="0.35"/>
    <row r="127981" spans="13:13" x14ac:dyDescent="0.3">
      <c r="M127981" s="15"/>
    </row>
    <row r="128034" spans="13:13" ht="15" thickBot="1" x14ac:dyDescent="0.35"/>
    <row r="128035" spans="13:13" x14ac:dyDescent="0.3">
      <c r="M128035" s="15"/>
    </row>
    <row r="128088" spans="13:13" ht="15" thickBot="1" x14ac:dyDescent="0.35"/>
    <row r="128089" spans="13:13" x14ac:dyDescent="0.3">
      <c r="M128089" s="15"/>
    </row>
    <row r="128142" spans="13:13" ht="15" thickBot="1" x14ac:dyDescent="0.35"/>
    <row r="128143" spans="13:13" x14ac:dyDescent="0.3">
      <c r="M128143" s="15"/>
    </row>
    <row r="128196" spans="13:13" ht="15" thickBot="1" x14ac:dyDescent="0.35"/>
    <row r="128197" spans="13:13" x14ac:dyDescent="0.3">
      <c r="M128197" s="15"/>
    </row>
    <row r="128250" spans="13:13" ht="15" thickBot="1" x14ac:dyDescent="0.35"/>
    <row r="128251" spans="13:13" x14ac:dyDescent="0.3">
      <c r="M128251" s="15"/>
    </row>
    <row r="128304" ht="15" thickBot="1" x14ac:dyDescent="0.35"/>
    <row r="128305" spans="13:13" x14ac:dyDescent="0.3">
      <c r="M128305" s="15"/>
    </row>
    <row r="128358" spans="13:13" ht="15" thickBot="1" x14ac:dyDescent="0.35"/>
    <row r="128359" spans="13:13" x14ac:dyDescent="0.3">
      <c r="M128359" s="15"/>
    </row>
    <row r="128412" spans="13:13" ht="15" thickBot="1" x14ac:dyDescent="0.35"/>
    <row r="128413" spans="13:13" x14ac:dyDescent="0.3">
      <c r="M128413" s="15"/>
    </row>
    <row r="128466" spans="13:13" ht="15" thickBot="1" x14ac:dyDescent="0.35"/>
    <row r="128467" spans="13:13" x14ac:dyDescent="0.3">
      <c r="M128467" s="15"/>
    </row>
    <row r="128520" spans="13:13" ht="15" thickBot="1" x14ac:dyDescent="0.35"/>
    <row r="128521" spans="13:13" x14ac:dyDescent="0.3">
      <c r="M128521" s="15"/>
    </row>
    <row r="128574" spans="13:13" ht="15" thickBot="1" x14ac:dyDescent="0.35"/>
    <row r="128575" spans="13:13" x14ac:dyDescent="0.3">
      <c r="M128575" s="15"/>
    </row>
    <row r="128628" spans="13:13" ht="15" thickBot="1" x14ac:dyDescent="0.35"/>
    <row r="128629" spans="13:13" x14ac:dyDescent="0.3">
      <c r="M128629" s="15"/>
    </row>
    <row r="128682" spans="13:13" ht="15" thickBot="1" x14ac:dyDescent="0.35"/>
    <row r="128683" spans="13:13" x14ac:dyDescent="0.3">
      <c r="M128683" s="15"/>
    </row>
    <row r="128736" ht="15" thickBot="1" x14ac:dyDescent="0.35"/>
    <row r="128737" spans="13:13" x14ac:dyDescent="0.3">
      <c r="M128737" s="15"/>
    </row>
    <row r="128790" spans="13:13" ht="15" thickBot="1" x14ac:dyDescent="0.35"/>
    <row r="128791" spans="13:13" x14ac:dyDescent="0.3">
      <c r="M128791" s="15"/>
    </row>
    <row r="128844" spans="13:13" ht="15" thickBot="1" x14ac:dyDescent="0.35"/>
    <row r="128845" spans="13:13" x14ac:dyDescent="0.3">
      <c r="M128845" s="15"/>
    </row>
    <row r="128898" spans="13:13" ht="15" thickBot="1" x14ac:dyDescent="0.35"/>
    <row r="128899" spans="13:13" x14ac:dyDescent="0.3">
      <c r="M128899" s="15"/>
    </row>
    <row r="128952" spans="13:13" ht="15" thickBot="1" x14ac:dyDescent="0.35"/>
    <row r="128953" spans="13:13" x14ac:dyDescent="0.3">
      <c r="M128953" s="15"/>
    </row>
    <row r="129006" spans="13:13" ht="15" thickBot="1" x14ac:dyDescent="0.35"/>
    <row r="129007" spans="13:13" x14ac:dyDescent="0.3">
      <c r="M129007" s="15"/>
    </row>
    <row r="129060" spans="13:13" ht="15" thickBot="1" x14ac:dyDescent="0.35"/>
    <row r="129061" spans="13:13" x14ac:dyDescent="0.3">
      <c r="M129061" s="15"/>
    </row>
    <row r="129114" spans="13:13" ht="15" thickBot="1" x14ac:dyDescent="0.35"/>
    <row r="129115" spans="13:13" x14ac:dyDescent="0.3">
      <c r="M129115" s="15"/>
    </row>
    <row r="129168" ht="15" thickBot="1" x14ac:dyDescent="0.35"/>
    <row r="129169" spans="13:13" x14ac:dyDescent="0.3">
      <c r="M129169" s="15"/>
    </row>
    <row r="129222" spans="13:13" ht="15" thickBot="1" x14ac:dyDescent="0.35"/>
    <row r="129223" spans="13:13" x14ac:dyDescent="0.3">
      <c r="M129223" s="15"/>
    </row>
    <row r="129276" spans="13:13" ht="15" thickBot="1" x14ac:dyDescent="0.35"/>
    <row r="129277" spans="13:13" x14ac:dyDescent="0.3">
      <c r="M129277" s="15"/>
    </row>
    <row r="129330" spans="13:13" ht="15" thickBot="1" x14ac:dyDescent="0.35"/>
    <row r="129331" spans="13:13" x14ac:dyDescent="0.3">
      <c r="M129331" s="15"/>
    </row>
    <row r="129384" spans="13:13" ht="15" thickBot="1" x14ac:dyDescent="0.35"/>
    <row r="129385" spans="13:13" x14ac:dyDescent="0.3">
      <c r="M129385" s="15"/>
    </row>
    <row r="129438" spans="13:13" ht="15" thickBot="1" x14ac:dyDescent="0.35"/>
    <row r="129439" spans="13:13" x14ac:dyDescent="0.3">
      <c r="M129439" s="15"/>
    </row>
    <row r="129492" spans="13:13" ht="15" thickBot="1" x14ac:dyDescent="0.35"/>
    <row r="129493" spans="13:13" x14ac:dyDescent="0.3">
      <c r="M129493" s="15"/>
    </row>
    <row r="129546" spans="13:13" ht="15" thickBot="1" x14ac:dyDescent="0.35"/>
    <row r="129547" spans="13:13" x14ac:dyDescent="0.3">
      <c r="M129547" s="15"/>
    </row>
    <row r="129600" ht="15" thickBot="1" x14ac:dyDescent="0.35"/>
    <row r="129601" spans="13:13" x14ac:dyDescent="0.3">
      <c r="M129601" s="15"/>
    </row>
    <row r="129654" spans="13:13" ht="15" thickBot="1" x14ac:dyDescent="0.35"/>
    <row r="129655" spans="13:13" x14ac:dyDescent="0.3">
      <c r="M129655" s="15"/>
    </row>
    <row r="129708" spans="13:13" ht="15" thickBot="1" x14ac:dyDescent="0.35"/>
    <row r="129709" spans="13:13" x14ac:dyDescent="0.3">
      <c r="M129709" s="15"/>
    </row>
    <row r="129762" spans="13:13" ht="15" thickBot="1" x14ac:dyDescent="0.35"/>
    <row r="129763" spans="13:13" x14ac:dyDescent="0.3">
      <c r="M129763" s="15"/>
    </row>
    <row r="129816" spans="13:13" ht="15" thickBot="1" x14ac:dyDescent="0.35"/>
    <row r="129817" spans="13:13" x14ac:dyDescent="0.3">
      <c r="M129817" s="15"/>
    </row>
    <row r="129870" spans="13:13" ht="15" thickBot="1" x14ac:dyDescent="0.35"/>
    <row r="129871" spans="13:13" x14ac:dyDescent="0.3">
      <c r="M129871" s="15"/>
    </row>
    <row r="129924" spans="13:13" ht="15" thickBot="1" x14ac:dyDescent="0.35"/>
    <row r="129925" spans="13:13" x14ac:dyDescent="0.3">
      <c r="M129925" s="15"/>
    </row>
    <row r="129978" spans="13:13" ht="15" thickBot="1" x14ac:dyDescent="0.35"/>
    <row r="129979" spans="13:13" x14ac:dyDescent="0.3">
      <c r="M129979" s="15"/>
    </row>
    <row r="130032" ht="15" thickBot="1" x14ac:dyDescent="0.35"/>
    <row r="130033" spans="13:13" x14ac:dyDescent="0.3">
      <c r="M130033" s="15"/>
    </row>
    <row r="130086" spans="13:13" ht="15" thickBot="1" x14ac:dyDescent="0.35"/>
    <row r="130087" spans="13:13" x14ac:dyDescent="0.3">
      <c r="M130087" s="15"/>
    </row>
    <row r="130140" spans="13:13" ht="15" thickBot="1" x14ac:dyDescent="0.35"/>
    <row r="130141" spans="13:13" x14ac:dyDescent="0.3">
      <c r="M130141" s="15"/>
    </row>
    <row r="130194" spans="13:13" ht="15" thickBot="1" x14ac:dyDescent="0.35"/>
    <row r="130195" spans="13:13" x14ac:dyDescent="0.3">
      <c r="M130195" s="15"/>
    </row>
    <row r="130248" spans="13:13" ht="15" thickBot="1" x14ac:dyDescent="0.35"/>
    <row r="130249" spans="13:13" x14ac:dyDescent="0.3">
      <c r="M130249" s="15"/>
    </row>
    <row r="130302" spans="13:13" ht="15" thickBot="1" x14ac:dyDescent="0.35"/>
    <row r="130303" spans="13:13" x14ac:dyDescent="0.3">
      <c r="M130303" s="15"/>
    </row>
    <row r="130356" spans="13:13" ht="15" thickBot="1" x14ac:dyDescent="0.35"/>
    <row r="130357" spans="13:13" x14ac:dyDescent="0.3">
      <c r="M130357" s="15"/>
    </row>
    <row r="130410" spans="13:13" ht="15" thickBot="1" x14ac:dyDescent="0.35"/>
    <row r="130411" spans="13:13" x14ac:dyDescent="0.3">
      <c r="M130411" s="15"/>
    </row>
    <row r="130464" ht="15" thickBot="1" x14ac:dyDescent="0.35"/>
    <row r="130465" spans="13:13" x14ac:dyDescent="0.3">
      <c r="M130465" s="15"/>
    </row>
    <row r="130518" spans="13:13" ht="15" thickBot="1" x14ac:dyDescent="0.35"/>
    <row r="130519" spans="13:13" x14ac:dyDescent="0.3">
      <c r="M130519" s="15"/>
    </row>
    <row r="130572" spans="13:13" ht="15" thickBot="1" x14ac:dyDescent="0.35"/>
    <row r="130573" spans="13:13" x14ac:dyDescent="0.3">
      <c r="M130573" s="15"/>
    </row>
    <row r="130626" spans="13:13" ht="15" thickBot="1" x14ac:dyDescent="0.35"/>
    <row r="130627" spans="13:13" x14ac:dyDescent="0.3">
      <c r="M130627" s="15"/>
    </row>
    <row r="130680" spans="13:13" ht="15" thickBot="1" x14ac:dyDescent="0.35"/>
    <row r="130681" spans="13:13" x14ac:dyDescent="0.3">
      <c r="M130681" s="15"/>
    </row>
    <row r="130734" spans="13:13" ht="15" thickBot="1" x14ac:dyDescent="0.35"/>
    <row r="130735" spans="13:13" x14ac:dyDescent="0.3">
      <c r="M130735" s="15"/>
    </row>
    <row r="130788" spans="13:13" ht="15" thickBot="1" x14ac:dyDescent="0.35"/>
    <row r="130789" spans="13:13" x14ac:dyDescent="0.3">
      <c r="M130789" s="15"/>
    </row>
    <row r="130842" spans="13:13" ht="15" thickBot="1" x14ac:dyDescent="0.35"/>
    <row r="130843" spans="13:13" x14ac:dyDescent="0.3">
      <c r="M130843" s="15"/>
    </row>
    <row r="130896" ht="15" thickBot="1" x14ac:dyDescent="0.35"/>
    <row r="130897" spans="13:13" x14ac:dyDescent="0.3">
      <c r="M130897" s="15"/>
    </row>
    <row r="130950" spans="13:13" ht="15" thickBot="1" x14ac:dyDescent="0.35"/>
    <row r="130951" spans="13:13" x14ac:dyDescent="0.3">
      <c r="M130951" s="15"/>
    </row>
    <row r="131004" spans="13:13" ht="15" thickBot="1" x14ac:dyDescent="0.35"/>
    <row r="131005" spans="13:13" x14ac:dyDescent="0.3">
      <c r="M131005" s="15"/>
    </row>
    <row r="131058" spans="13:13" ht="15" thickBot="1" x14ac:dyDescent="0.35"/>
    <row r="131059" spans="13:13" x14ac:dyDescent="0.3">
      <c r="M131059" s="15"/>
    </row>
    <row r="131112" spans="13:13" ht="15" thickBot="1" x14ac:dyDescent="0.35"/>
    <row r="131113" spans="13:13" x14ac:dyDescent="0.3">
      <c r="M131113" s="15"/>
    </row>
    <row r="131166" spans="13:13" ht="15" thickBot="1" x14ac:dyDescent="0.35"/>
    <row r="131167" spans="13:13" x14ac:dyDescent="0.3">
      <c r="M131167" s="15"/>
    </row>
    <row r="131220" spans="13:13" ht="15" thickBot="1" x14ac:dyDescent="0.35"/>
    <row r="131221" spans="13:13" x14ac:dyDescent="0.3">
      <c r="M131221" s="15"/>
    </row>
    <row r="131274" spans="13:13" ht="15" thickBot="1" x14ac:dyDescent="0.35"/>
    <row r="131275" spans="13:13" x14ac:dyDescent="0.3">
      <c r="M131275" s="15"/>
    </row>
    <row r="131328" ht="15" thickBot="1" x14ac:dyDescent="0.35"/>
    <row r="131329" spans="13:13" x14ac:dyDescent="0.3">
      <c r="M131329" s="15"/>
    </row>
    <row r="131382" spans="13:13" ht="15" thickBot="1" x14ac:dyDescent="0.35"/>
    <row r="131383" spans="13:13" x14ac:dyDescent="0.3">
      <c r="M131383" s="15"/>
    </row>
    <row r="131436" spans="13:13" ht="15" thickBot="1" x14ac:dyDescent="0.35"/>
    <row r="131437" spans="13:13" x14ac:dyDescent="0.3">
      <c r="M131437" s="15"/>
    </row>
    <row r="131490" spans="13:13" ht="15" thickBot="1" x14ac:dyDescent="0.35"/>
    <row r="131491" spans="13:13" x14ac:dyDescent="0.3">
      <c r="M131491" s="15"/>
    </row>
    <row r="131544" spans="13:13" ht="15" thickBot="1" x14ac:dyDescent="0.35"/>
    <row r="131545" spans="13:13" x14ac:dyDescent="0.3">
      <c r="M131545" s="15"/>
    </row>
    <row r="131598" spans="13:13" ht="15" thickBot="1" x14ac:dyDescent="0.35"/>
    <row r="131599" spans="13:13" x14ac:dyDescent="0.3">
      <c r="M131599" s="15"/>
    </row>
    <row r="131652" spans="13:13" ht="15" thickBot="1" x14ac:dyDescent="0.35"/>
    <row r="131653" spans="13:13" x14ac:dyDescent="0.3">
      <c r="M131653" s="15"/>
    </row>
    <row r="131706" spans="13:13" ht="15" thickBot="1" x14ac:dyDescent="0.35"/>
    <row r="131707" spans="13:13" x14ac:dyDescent="0.3">
      <c r="M131707" s="15"/>
    </row>
    <row r="131760" ht="15" thickBot="1" x14ac:dyDescent="0.35"/>
    <row r="131761" spans="13:13" x14ac:dyDescent="0.3">
      <c r="M131761" s="15"/>
    </row>
    <row r="131814" spans="13:13" ht="15" thickBot="1" x14ac:dyDescent="0.35"/>
    <row r="131815" spans="13:13" x14ac:dyDescent="0.3">
      <c r="M131815" s="15"/>
    </row>
    <row r="131868" spans="13:13" ht="15" thickBot="1" x14ac:dyDescent="0.35"/>
    <row r="131869" spans="13:13" x14ac:dyDescent="0.3">
      <c r="M131869" s="15"/>
    </row>
    <row r="131922" spans="13:13" ht="15" thickBot="1" x14ac:dyDescent="0.35"/>
    <row r="131923" spans="13:13" x14ac:dyDescent="0.3">
      <c r="M131923" s="15"/>
    </row>
    <row r="131976" spans="13:13" ht="15" thickBot="1" x14ac:dyDescent="0.35"/>
    <row r="131977" spans="13:13" x14ac:dyDescent="0.3">
      <c r="M131977" s="15"/>
    </row>
    <row r="132030" spans="13:13" ht="15" thickBot="1" x14ac:dyDescent="0.35"/>
    <row r="132031" spans="13:13" x14ac:dyDescent="0.3">
      <c r="M132031" s="15"/>
    </row>
    <row r="132084" spans="13:13" ht="15" thickBot="1" x14ac:dyDescent="0.35"/>
    <row r="132085" spans="13:13" x14ac:dyDescent="0.3">
      <c r="M132085" s="15"/>
    </row>
    <row r="132138" spans="13:13" ht="15" thickBot="1" x14ac:dyDescent="0.35"/>
    <row r="132139" spans="13:13" x14ac:dyDescent="0.3">
      <c r="M132139" s="15"/>
    </row>
    <row r="132192" ht="15" thickBot="1" x14ac:dyDescent="0.35"/>
    <row r="132193" spans="13:13" x14ac:dyDescent="0.3">
      <c r="M132193" s="15"/>
    </row>
    <row r="132246" spans="13:13" ht="15" thickBot="1" x14ac:dyDescent="0.35"/>
    <row r="132247" spans="13:13" x14ac:dyDescent="0.3">
      <c r="M132247" s="15"/>
    </row>
    <row r="132300" spans="13:13" ht="15" thickBot="1" x14ac:dyDescent="0.35"/>
    <row r="132301" spans="13:13" x14ac:dyDescent="0.3">
      <c r="M132301" s="15"/>
    </row>
    <row r="132354" spans="13:13" ht="15" thickBot="1" x14ac:dyDescent="0.35"/>
    <row r="132355" spans="13:13" x14ac:dyDescent="0.3">
      <c r="M132355" s="15"/>
    </row>
    <row r="132408" spans="13:13" ht="15" thickBot="1" x14ac:dyDescent="0.35"/>
    <row r="132409" spans="13:13" x14ac:dyDescent="0.3">
      <c r="M132409" s="15"/>
    </row>
    <row r="132462" spans="13:13" ht="15" thickBot="1" x14ac:dyDescent="0.35"/>
    <row r="132463" spans="13:13" x14ac:dyDescent="0.3">
      <c r="M132463" s="15"/>
    </row>
    <row r="132516" spans="13:13" ht="15" thickBot="1" x14ac:dyDescent="0.35"/>
    <row r="132517" spans="13:13" x14ac:dyDescent="0.3">
      <c r="M132517" s="15"/>
    </row>
    <row r="132570" spans="13:13" ht="15" thickBot="1" x14ac:dyDescent="0.35"/>
    <row r="132571" spans="13:13" x14ac:dyDescent="0.3">
      <c r="M132571" s="15"/>
    </row>
    <row r="132624" ht="15" thickBot="1" x14ac:dyDescent="0.35"/>
    <row r="132625" spans="13:13" x14ac:dyDescent="0.3">
      <c r="M132625" s="15"/>
    </row>
    <row r="132678" spans="13:13" ht="15" thickBot="1" x14ac:dyDescent="0.35"/>
    <row r="132679" spans="13:13" x14ac:dyDescent="0.3">
      <c r="M132679" s="15"/>
    </row>
    <row r="132732" spans="13:13" ht="15" thickBot="1" x14ac:dyDescent="0.35"/>
    <row r="132733" spans="13:13" x14ac:dyDescent="0.3">
      <c r="M132733" s="15"/>
    </row>
    <row r="132786" spans="13:13" ht="15" thickBot="1" x14ac:dyDescent="0.35"/>
    <row r="132787" spans="13:13" x14ac:dyDescent="0.3">
      <c r="M132787" s="15"/>
    </row>
    <row r="132840" spans="13:13" ht="15" thickBot="1" x14ac:dyDescent="0.35"/>
    <row r="132841" spans="13:13" x14ac:dyDescent="0.3">
      <c r="M132841" s="15"/>
    </row>
    <row r="132894" spans="13:13" ht="15" thickBot="1" x14ac:dyDescent="0.35"/>
    <row r="132895" spans="13:13" x14ac:dyDescent="0.3">
      <c r="M132895" s="15"/>
    </row>
    <row r="132948" spans="13:13" ht="15" thickBot="1" x14ac:dyDescent="0.35"/>
    <row r="132949" spans="13:13" x14ac:dyDescent="0.3">
      <c r="M132949" s="15"/>
    </row>
    <row r="133002" spans="13:13" ht="15" thickBot="1" x14ac:dyDescent="0.35"/>
    <row r="133003" spans="13:13" x14ac:dyDescent="0.3">
      <c r="M133003" s="15"/>
    </row>
    <row r="133056" ht="15" thickBot="1" x14ac:dyDescent="0.35"/>
    <row r="133057" spans="13:13" x14ac:dyDescent="0.3">
      <c r="M133057" s="15"/>
    </row>
    <row r="133110" spans="13:13" ht="15" thickBot="1" x14ac:dyDescent="0.35"/>
    <row r="133111" spans="13:13" x14ac:dyDescent="0.3">
      <c r="M133111" s="15"/>
    </row>
    <row r="133164" spans="13:13" ht="15" thickBot="1" x14ac:dyDescent="0.35"/>
    <row r="133165" spans="13:13" x14ac:dyDescent="0.3">
      <c r="M133165" s="15"/>
    </row>
    <row r="133218" spans="13:13" ht="15" thickBot="1" x14ac:dyDescent="0.35"/>
    <row r="133219" spans="13:13" x14ac:dyDescent="0.3">
      <c r="M133219" s="15"/>
    </row>
    <row r="133272" spans="13:13" ht="15" thickBot="1" x14ac:dyDescent="0.35"/>
    <row r="133273" spans="13:13" x14ac:dyDescent="0.3">
      <c r="M133273" s="15"/>
    </row>
    <row r="133326" spans="13:13" ht="15" thickBot="1" x14ac:dyDescent="0.35"/>
    <row r="133327" spans="13:13" x14ac:dyDescent="0.3">
      <c r="M133327" s="15"/>
    </row>
    <row r="133380" spans="13:13" ht="15" thickBot="1" x14ac:dyDescent="0.35"/>
    <row r="133381" spans="13:13" x14ac:dyDescent="0.3">
      <c r="M133381" s="15"/>
    </row>
    <row r="133434" spans="13:13" ht="15" thickBot="1" x14ac:dyDescent="0.35"/>
    <row r="133435" spans="13:13" x14ac:dyDescent="0.3">
      <c r="M133435" s="15"/>
    </row>
    <row r="133488" ht="15" thickBot="1" x14ac:dyDescent="0.35"/>
    <row r="133489" spans="13:13" x14ac:dyDescent="0.3">
      <c r="M133489" s="15"/>
    </row>
    <row r="133542" spans="13:13" ht="15" thickBot="1" x14ac:dyDescent="0.35"/>
    <row r="133543" spans="13:13" x14ac:dyDescent="0.3">
      <c r="M133543" s="15"/>
    </row>
    <row r="133596" spans="13:13" ht="15" thickBot="1" x14ac:dyDescent="0.35"/>
    <row r="133597" spans="13:13" x14ac:dyDescent="0.3">
      <c r="M133597" s="15"/>
    </row>
    <row r="133650" spans="13:13" ht="15" thickBot="1" x14ac:dyDescent="0.35"/>
    <row r="133651" spans="13:13" x14ac:dyDescent="0.3">
      <c r="M133651" s="15"/>
    </row>
    <row r="133704" spans="13:13" ht="15" thickBot="1" x14ac:dyDescent="0.35"/>
    <row r="133705" spans="13:13" x14ac:dyDescent="0.3">
      <c r="M133705" s="15"/>
    </row>
    <row r="133758" spans="13:13" ht="15" thickBot="1" x14ac:dyDescent="0.35"/>
    <row r="133759" spans="13:13" x14ac:dyDescent="0.3">
      <c r="M133759" s="15"/>
    </row>
    <row r="133812" spans="13:13" ht="15" thickBot="1" x14ac:dyDescent="0.35"/>
    <row r="133813" spans="13:13" x14ac:dyDescent="0.3">
      <c r="M133813" s="15"/>
    </row>
    <row r="133866" spans="13:13" ht="15" thickBot="1" x14ac:dyDescent="0.35"/>
    <row r="133867" spans="13:13" x14ac:dyDescent="0.3">
      <c r="M133867" s="15"/>
    </row>
    <row r="133920" ht="15" thickBot="1" x14ac:dyDescent="0.35"/>
    <row r="133921" spans="13:13" x14ac:dyDescent="0.3">
      <c r="M133921" s="15"/>
    </row>
    <row r="133974" spans="13:13" ht="15" thickBot="1" x14ac:dyDescent="0.35"/>
    <row r="133975" spans="13:13" x14ac:dyDescent="0.3">
      <c r="M133975" s="15"/>
    </row>
    <row r="134028" spans="13:13" ht="15" thickBot="1" x14ac:dyDescent="0.35"/>
    <row r="134029" spans="13:13" x14ac:dyDescent="0.3">
      <c r="M134029" s="15"/>
    </row>
    <row r="134082" spans="13:13" ht="15" thickBot="1" x14ac:dyDescent="0.35"/>
    <row r="134083" spans="13:13" x14ac:dyDescent="0.3">
      <c r="M134083" s="15"/>
    </row>
    <row r="134136" spans="13:13" ht="15" thickBot="1" x14ac:dyDescent="0.35"/>
    <row r="134137" spans="13:13" x14ac:dyDescent="0.3">
      <c r="M134137" s="15"/>
    </row>
    <row r="134190" spans="13:13" ht="15" thickBot="1" x14ac:dyDescent="0.35"/>
    <row r="134191" spans="13:13" x14ac:dyDescent="0.3">
      <c r="M134191" s="15"/>
    </row>
    <row r="134244" spans="13:13" ht="15" thickBot="1" x14ac:dyDescent="0.35"/>
    <row r="134245" spans="13:13" x14ac:dyDescent="0.3">
      <c r="M134245" s="15"/>
    </row>
    <row r="134298" spans="13:13" ht="15" thickBot="1" x14ac:dyDescent="0.35"/>
    <row r="134299" spans="13:13" x14ac:dyDescent="0.3">
      <c r="M134299" s="15"/>
    </row>
    <row r="134352" ht="15" thickBot="1" x14ac:dyDescent="0.35"/>
    <row r="134353" spans="13:13" x14ac:dyDescent="0.3">
      <c r="M134353" s="15"/>
    </row>
    <row r="134406" spans="13:13" ht="15" thickBot="1" x14ac:dyDescent="0.35"/>
    <row r="134407" spans="13:13" x14ac:dyDescent="0.3">
      <c r="M134407" s="15"/>
    </row>
    <row r="134460" spans="13:13" ht="15" thickBot="1" x14ac:dyDescent="0.35"/>
    <row r="134461" spans="13:13" x14ac:dyDescent="0.3">
      <c r="M134461" s="15"/>
    </row>
    <row r="134514" spans="13:13" ht="15" thickBot="1" x14ac:dyDescent="0.35"/>
    <row r="134515" spans="13:13" x14ac:dyDescent="0.3">
      <c r="M134515" s="15"/>
    </row>
    <row r="134568" spans="13:13" ht="15" thickBot="1" x14ac:dyDescent="0.35"/>
    <row r="134569" spans="13:13" x14ac:dyDescent="0.3">
      <c r="M134569" s="15"/>
    </row>
    <row r="134622" spans="13:13" ht="15" thickBot="1" x14ac:dyDescent="0.35"/>
    <row r="134623" spans="13:13" x14ac:dyDescent="0.3">
      <c r="M134623" s="15"/>
    </row>
    <row r="134676" spans="13:13" ht="15" thickBot="1" x14ac:dyDescent="0.35"/>
    <row r="134677" spans="13:13" x14ac:dyDescent="0.3">
      <c r="M134677" s="15"/>
    </row>
    <row r="134730" spans="13:13" ht="15" thickBot="1" x14ac:dyDescent="0.35"/>
    <row r="134731" spans="13:13" x14ac:dyDescent="0.3">
      <c r="M134731" s="15"/>
    </row>
    <row r="134784" ht="15" thickBot="1" x14ac:dyDescent="0.35"/>
    <row r="134785" spans="13:13" x14ac:dyDescent="0.3">
      <c r="M134785" s="15"/>
    </row>
    <row r="134838" spans="13:13" ht="15" thickBot="1" x14ac:dyDescent="0.35"/>
    <row r="134839" spans="13:13" x14ac:dyDescent="0.3">
      <c r="M134839" s="15"/>
    </row>
    <row r="134892" spans="13:13" ht="15" thickBot="1" x14ac:dyDescent="0.35"/>
    <row r="134893" spans="13:13" x14ac:dyDescent="0.3">
      <c r="M134893" s="15"/>
    </row>
    <row r="134946" spans="13:13" ht="15" thickBot="1" x14ac:dyDescent="0.35"/>
    <row r="134947" spans="13:13" x14ac:dyDescent="0.3">
      <c r="M134947" s="15"/>
    </row>
    <row r="135000" spans="13:13" ht="15" thickBot="1" x14ac:dyDescent="0.35"/>
    <row r="135001" spans="13:13" x14ac:dyDescent="0.3">
      <c r="M135001" s="15"/>
    </row>
    <row r="135054" spans="13:13" ht="15" thickBot="1" x14ac:dyDescent="0.35"/>
    <row r="135055" spans="13:13" x14ac:dyDescent="0.3">
      <c r="M135055" s="15"/>
    </row>
    <row r="135108" spans="13:13" ht="15" thickBot="1" x14ac:dyDescent="0.35"/>
    <row r="135109" spans="13:13" x14ac:dyDescent="0.3">
      <c r="M135109" s="15"/>
    </row>
    <row r="135162" spans="13:13" ht="15" thickBot="1" x14ac:dyDescent="0.35"/>
    <row r="135163" spans="13:13" x14ac:dyDescent="0.3">
      <c r="M135163" s="15"/>
    </row>
    <row r="135216" ht="15" thickBot="1" x14ac:dyDescent="0.35"/>
    <row r="135217" spans="13:13" x14ac:dyDescent="0.3">
      <c r="M135217" s="15"/>
    </row>
    <row r="135270" spans="13:13" ht="15" thickBot="1" x14ac:dyDescent="0.35"/>
    <row r="135271" spans="13:13" x14ac:dyDescent="0.3">
      <c r="M135271" s="15"/>
    </row>
    <row r="135324" spans="13:13" ht="15" thickBot="1" x14ac:dyDescent="0.35"/>
    <row r="135325" spans="13:13" x14ac:dyDescent="0.3">
      <c r="M135325" s="15"/>
    </row>
    <row r="135378" spans="13:13" ht="15" thickBot="1" x14ac:dyDescent="0.35"/>
    <row r="135379" spans="13:13" x14ac:dyDescent="0.3">
      <c r="M135379" s="15"/>
    </row>
    <row r="135432" spans="13:13" ht="15" thickBot="1" x14ac:dyDescent="0.35"/>
    <row r="135433" spans="13:13" x14ac:dyDescent="0.3">
      <c r="M135433" s="15"/>
    </row>
    <row r="135486" spans="13:13" ht="15" thickBot="1" x14ac:dyDescent="0.35"/>
    <row r="135487" spans="13:13" x14ac:dyDescent="0.3">
      <c r="M135487" s="15"/>
    </row>
    <row r="135540" spans="13:13" ht="15" thickBot="1" x14ac:dyDescent="0.35"/>
    <row r="135541" spans="13:13" x14ac:dyDescent="0.3">
      <c r="M135541" s="15"/>
    </row>
    <row r="135594" spans="13:13" ht="15" thickBot="1" x14ac:dyDescent="0.35"/>
    <row r="135595" spans="13:13" x14ac:dyDescent="0.3">
      <c r="M135595" s="15"/>
    </row>
    <row r="135648" ht="15" thickBot="1" x14ac:dyDescent="0.35"/>
    <row r="135649" spans="13:13" x14ac:dyDescent="0.3">
      <c r="M135649" s="15"/>
    </row>
    <row r="135702" spans="13:13" ht="15" thickBot="1" x14ac:dyDescent="0.35"/>
    <row r="135703" spans="13:13" x14ac:dyDescent="0.3">
      <c r="M135703" s="15"/>
    </row>
    <row r="135756" spans="13:13" ht="15" thickBot="1" x14ac:dyDescent="0.35"/>
    <row r="135757" spans="13:13" x14ac:dyDescent="0.3">
      <c r="M135757" s="15"/>
    </row>
    <row r="135810" spans="13:13" ht="15" thickBot="1" x14ac:dyDescent="0.35"/>
    <row r="135811" spans="13:13" x14ac:dyDescent="0.3">
      <c r="M135811" s="15"/>
    </row>
    <row r="135864" spans="13:13" ht="15" thickBot="1" x14ac:dyDescent="0.35"/>
    <row r="135865" spans="13:13" x14ac:dyDescent="0.3">
      <c r="M135865" s="15"/>
    </row>
    <row r="135918" spans="13:13" ht="15" thickBot="1" x14ac:dyDescent="0.35"/>
    <row r="135919" spans="13:13" x14ac:dyDescent="0.3">
      <c r="M135919" s="15"/>
    </row>
    <row r="135972" spans="13:13" ht="15" thickBot="1" x14ac:dyDescent="0.35"/>
    <row r="135973" spans="13:13" x14ac:dyDescent="0.3">
      <c r="M135973" s="15"/>
    </row>
    <row r="136026" spans="13:13" ht="15" thickBot="1" x14ac:dyDescent="0.35"/>
    <row r="136027" spans="13:13" x14ac:dyDescent="0.3">
      <c r="M136027" s="15"/>
    </row>
    <row r="136080" ht="15" thickBot="1" x14ac:dyDescent="0.35"/>
    <row r="136081" spans="13:13" x14ac:dyDescent="0.3">
      <c r="M136081" s="15"/>
    </row>
    <row r="136134" spans="13:13" ht="15" thickBot="1" x14ac:dyDescent="0.35"/>
    <row r="136135" spans="13:13" x14ac:dyDescent="0.3">
      <c r="M136135" s="15"/>
    </row>
    <row r="136188" spans="13:13" ht="15" thickBot="1" x14ac:dyDescent="0.35"/>
    <row r="136189" spans="13:13" x14ac:dyDescent="0.3">
      <c r="M136189" s="15"/>
    </row>
    <row r="136242" spans="13:13" ht="15" thickBot="1" x14ac:dyDescent="0.35"/>
    <row r="136243" spans="13:13" x14ac:dyDescent="0.3">
      <c r="M136243" s="15"/>
    </row>
    <row r="136296" spans="13:13" ht="15" thickBot="1" x14ac:dyDescent="0.35"/>
    <row r="136297" spans="13:13" x14ac:dyDescent="0.3">
      <c r="M136297" s="15"/>
    </row>
    <row r="136350" spans="13:13" ht="15" thickBot="1" x14ac:dyDescent="0.35"/>
    <row r="136351" spans="13:13" x14ac:dyDescent="0.3">
      <c r="M136351" s="15"/>
    </row>
    <row r="136404" spans="13:13" ht="15" thickBot="1" x14ac:dyDescent="0.35"/>
    <row r="136405" spans="13:13" x14ac:dyDescent="0.3">
      <c r="M136405" s="15"/>
    </row>
    <row r="136458" spans="13:13" ht="15" thickBot="1" x14ac:dyDescent="0.35"/>
    <row r="136459" spans="13:13" x14ac:dyDescent="0.3">
      <c r="M136459" s="15"/>
    </row>
    <row r="136512" ht="15" thickBot="1" x14ac:dyDescent="0.35"/>
    <row r="136513" spans="13:13" x14ac:dyDescent="0.3">
      <c r="M136513" s="15"/>
    </row>
    <row r="136566" spans="13:13" ht="15" thickBot="1" x14ac:dyDescent="0.35"/>
    <row r="136567" spans="13:13" x14ac:dyDescent="0.3">
      <c r="M136567" s="15"/>
    </row>
    <row r="136620" spans="13:13" ht="15" thickBot="1" x14ac:dyDescent="0.35"/>
    <row r="136621" spans="13:13" x14ac:dyDescent="0.3">
      <c r="M136621" s="15"/>
    </row>
    <row r="136674" spans="13:13" ht="15" thickBot="1" x14ac:dyDescent="0.35"/>
    <row r="136675" spans="13:13" x14ac:dyDescent="0.3">
      <c r="M136675" s="15"/>
    </row>
    <row r="136728" spans="13:13" ht="15" thickBot="1" x14ac:dyDescent="0.35"/>
    <row r="136729" spans="13:13" x14ac:dyDescent="0.3">
      <c r="M136729" s="15"/>
    </row>
    <row r="136782" spans="13:13" ht="15" thickBot="1" x14ac:dyDescent="0.35"/>
    <row r="136783" spans="13:13" x14ac:dyDescent="0.3">
      <c r="M136783" s="15"/>
    </row>
    <row r="136836" spans="13:13" ht="15" thickBot="1" x14ac:dyDescent="0.35"/>
    <row r="136837" spans="13:13" x14ac:dyDescent="0.3">
      <c r="M136837" s="15"/>
    </row>
    <row r="136890" spans="13:13" ht="15" thickBot="1" x14ac:dyDescent="0.35"/>
    <row r="136891" spans="13:13" x14ac:dyDescent="0.3">
      <c r="M136891" s="15"/>
    </row>
    <row r="136944" ht="15" thickBot="1" x14ac:dyDescent="0.35"/>
    <row r="136945" spans="13:13" x14ac:dyDescent="0.3">
      <c r="M136945" s="15"/>
    </row>
    <row r="136998" spans="13:13" ht="15" thickBot="1" x14ac:dyDescent="0.35"/>
    <row r="136999" spans="13:13" x14ac:dyDescent="0.3">
      <c r="M136999" s="15"/>
    </row>
    <row r="137052" spans="13:13" ht="15" thickBot="1" x14ac:dyDescent="0.35"/>
    <row r="137053" spans="13:13" x14ac:dyDescent="0.3">
      <c r="M137053" s="15"/>
    </row>
    <row r="137106" spans="13:13" ht="15" thickBot="1" x14ac:dyDescent="0.35"/>
    <row r="137107" spans="13:13" x14ac:dyDescent="0.3">
      <c r="M137107" s="15"/>
    </row>
    <row r="137160" spans="13:13" ht="15" thickBot="1" x14ac:dyDescent="0.35"/>
    <row r="137161" spans="13:13" x14ac:dyDescent="0.3">
      <c r="M137161" s="15"/>
    </row>
    <row r="137214" spans="13:13" ht="15" thickBot="1" x14ac:dyDescent="0.35"/>
    <row r="137215" spans="13:13" x14ac:dyDescent="0.3">
      <c r="M137215" s="15"/>
    </row>
    <row r="137268" spans="13:13" ht="15" thickBot="1" x14ac:dyDescent="0.35"/>
    <row r="137269" spans="13:13" x14ac:dyDescent="0.3">
      <c r="M137269" s="15"/>
    </row>
    <row r="137322" spans="13:13" ht="15" thickBot="1" x14ac:dyDescent="0.35"/>
    <row r="137323" spans="13:13" x14ac:dyDescent="0.3">
      <c r="M137323" s="15"/>
    </row>
    <row r="137376" ht="15" thickBot="1" x14ac:dyDescent="0.35"/>
    <row r="137377" spans="13:13" x14ac:dyDescent="0.3">
      <c r="M137377" s="15"/>
    </row>
    <row r="137430" spans="13:13" ht="15" thickBot="1" x14ac:dyDescent="0.35"/>
    <row r="137431" spans="13:13" x14ac:dyDescent="0.3">
      <c r="M137431" s="15"/>
    </row>
    <row r="137484" spans="13:13" ht="15" thickBot="1" x14ac:dyDescent="0.35"/>
    <row r="137485" spans="13:13" x14ac:dyDescent="0.3">
      <c r="M137485" s="15"/>
    </row>
    <row r="137538" spans="13:13" ht="15" thickBot="1" x14ac:dyDescent="0.35"/>
    <row r="137539" spans="13:13" x14ac:dyDescent="0.3">
      <c r="M137539" s="15"/>
    </row>
    <row r="137592" spans="13:13" ht="15" thickBot="1" x14ac:dyDescent="0.35"/>
    <row r="137593" spans="13:13" x14ac:dyDescent="0.3">
      <c r="M137593" s="15"/>
    </row>
    <row r="137646" spans="13:13" ht="15" thickBot="1" x14ac:dyDescent="0.35"/>
    <row r="137647" spans="13:13" x14ac:dyDescent="0.3">
      <c r="M137647" s="15"/>
    </row>
    <row r="137700" spans="13:13" ht="15" thickBot="1" x14ac:dyDescent="0.35"/>
    <row r="137701" spans="13:13" x14ac:dyDescent="0.3">
      <c r="M137701" s="15"/>
    </row>
    <row r="137754" spans="13:13" ht="15" thickBot="1" x14ac:dyDescent="0.35"/>
    <row r="137755" spans="13:13" x14ac:dyDescent="0.3">
      <c r="M137755" s="15"/>
    </row>
    <row r="137808" ht="15" thickBot="1" x14ac:dyDescent="0.35"/>
    <row r="137809" spans="13:13" x14ac:dyDescent="0.3">
      <c r="M137809" s="15"/>
    </row>
    <row r="137862" spans="13:13" ht="15" thickBot="1" x14ac:dyDescent="0.35"/>
    <row r="137863" spans="13:13" x14ac:dyDescent="0.3">
      <c r="M137863" s="15"/>
    </row>
    <row r="137916" spans="13:13" ht="15" thickBot="1" x14ac:dyDescent="0.35"/>
    <row r="137917" spans="13:13" x14ac:dyDescent="0.3">
      <c r="M137917" s="15"/>
    </row>
    <row r="137970" spans="13:13" ht="15" thickBot="1" x14ac:dyDescent="0.35"/>
    <row r="137971" spans="13:13" x14ac:dyDescent="0.3">
      <c r="M137971" s="15"/>
    </row>
    <row r="138024" spans="13:13" ht="15" thickBot="1" x14ac:dyDescent="0.35"/>
    <row r="138025" spans="13:13" x14ac:dyDescent="0.3">
      <c r="M138025" s="15"/>
    </row>
    <row r="138078" spans="13:13" ht="15" thickBot="1" x14ac:dyDescent="0.35"/>
    <row r="138079" spans="13:13" x14ac:dyDescent="0.3">
      <c r="M138079" s="15"/>
    </row>
    <row r="138132" spans="13:13" ht="15" thickBot="1" x14ac:dyDescent="0.35"/>
    <row r="138133" spans="13:13" x14ac:dyDescent="0.3">
      <c r="M138133" s="15"/>
    </row>
    <row r="138186" spans="13:13" ht="15" thickBot="1" x14ac:dyDescent="0.35"/>
    <row r="138187" spans="13:13" x14ac:dyDescent="0.3">
      <c r="M138187" s="15"/>
    </row>
    <row r="138240" ht="15" thickBot="1" x14ac:dyDescent="0.35"/>
    <row r="138241" spans="13:13" x14ac:dyDescent="0.3">
      <c r="M138241" s="15"/>
    </row>
    <row r="138294" spans="13:13" ht="15" thickBot="1" x14ac:dyDescent="0.35"/>
    <row r="138295" spans="13:13" x14ac:dyDescent="0.3">
      <c r="M138295" s="15"/>
    </row>
    <row r="138348" spans="13:13" ht="15" thickBot="1" x14ac:dyDescent="0.35"/>
    <row r="138349" spans="13:13" x14ac:dyDescent="0.3">
      <c r="M138349" s="15"/>
    </row>
    <row r="138402" spans="13:13" ht="15" thickBot="1" x14ac:dyDescent="0.35"/>
    <row r="138403" spans="13:13" x14ac:dyDescent="0.3">
      <c r="M138403" s="15"/>
    </row>
    <row r="138456" spans="13:13" ht="15" thickBot="1" x14ac:dyDescent="0.35"/>
    <row r="138457" spans="13:13" x14ac:dyDescent="0.3">
      <c r="M138457" s="15"/>
    </row>
    <row r="138510" spans="13:13" ht="15" thickBot="1" x14ac:dyDescent="0.35"/>
    <row r="138511" spans="13:13" x14ac:dyDescent="0.3">
      <c r="M138511" s="15"/>
    </row>
    <row r="138564" spans="13:13" ht="15" thickBot="1" x14ac:dyDescent="0.35"/>
    <row r="138565" spans="13:13" x14ac:dyDescent="0.3">
      <c r="M138565" s="15"/>
    </row>
    <row r="138618" spans="13:13" ht="15" thickBot="1" x14ac:dyDescent="0.35"/>
    <row r="138619" spans="13:13" x14ac:dyDescent="0.3">
      <c r="M138619" s="15"/>
    </row>
    <row r="138672" ht="15" thickBot="1" x14ac:dyDescent="0.35"/>
    <row r="138673" spans="13:13" x14ac:dyDescent="0.3">
      <c r="M138673" s="15"/>
    </row>
    <row r="138726" spans="13:13" ht="15" thickBot="1" x14ac:dyDescent="0.35"/>
    <row r="138727" spans="13:13" x14ac:dyDescent="0.3">
      <c r="M138727" s="15"/>
    </row>
    <row r="138780" spans="13:13" ht="15" thickBot="1" x14ac:dyDescent="0.35"/>
    <row r="138781" spans="13:13" x14ac:dyDescent="0.3">
      <c r="M138781" s="15"/>
    </row>
    <row r="138834" spans="13:13" ht="15" thickBot="1" x14ac:dyDescent="0.35"/>
    <row r="138835" spans="13:13" x14ac:dyDescent="0.3">
      <c r="M138835" s="15"/>
    </row>
    <row r="138888" spans="13:13" ht="15" thickBot="1" x14ac:dyDescent="0.35"/>
    <row r="138889" spans="13:13" x14ac:dyDescent="0.3">
      <c r="M138889" s="15"/>
    </row>
    <row r="138942" spans="13:13" ht="15" thickBot="1" x14ac:dyDescent="0.35"/>
    <row r="138943" spans="13:13" x14ac:dyDescent="0.3">
      <c r="M138943" s="15"/>
    </row>
    <row r="138996" spans="13:13" ht="15" thickBot="1" x14ac:dyDescent="0.35"/>
    <row r="138997" spans="13:13" x14ac:dyDescent="0.3">
      <c r="M138997" s="15"/>
    </row>
    <row r="139050" spans="13:13" ht="15" thickBot="1" x14ac:dyDescent="0.35"/>
    <row r="139051" spans="13:13" x14ac:dyDescent="0.3">
      <c r="M139051" s="15"/>
    </row>
    <row r="139104" ht="15" thickBot="1" x14ac:dyDescent="0.35"/>
    <row r="139105" spans="13:13" x14ac:dyDescent="0.3">
      <c r="M139105" s="15"/>
    </row>
    <row r="139158" spans="13:13" ht="15" thickBot="1" x14ac:dyDescent="0.35"/>
    <row r="139159" spans="13:13" x14ac:dyDescent="0.3">
      <c r="M139159" s="15"/>
    </row>
    <row r="139212" spans="13:13" ht="15" thickBot="1" x14ac:dyDescent="0.35"/>
    <row r="139213" spans="13:13" x14ac:dyDescent="0.3">
      <c r="M139213" s="15"/>
    </row>
    <row r="139266" spans="13:13" ht="15" thickBot="1" x14ac:dyDescent="0.35"/>
    <row r="139267" spans="13:13" x14ac:dyDescent="0.3">
      <c r="M139267" s="15"/>
    </row>
    <row r="139320" spans="13:13" ht="15" thickBot="1" x14ac:dyDescent="0.35"/>
    <row r="139321" spans="13:13" x14ac:dyDescent="0.3">
      <c r="M139321" s="15"/>
    </row>
    <row r="139374" spans="13:13" ht="15" thickBot="1" x14ac:dyDescent="0.35"/>
    <row r="139375" spans="13:13" x14ac:dyDescent="0.3">
      <c r="M139375" s="15"/>
    </row>
    <row r="139428" spans="13:13" ht="15" thickBot="1" x14ac:dyDescent="0.35"/>
    <row r="139429" spans="13:13" x14ac:dyDescent="0.3">
      <c r="M139429" s="15"/>
    </row>
    <row r="139482" spans="13:13" ht="15" thickBot="1" x14ac:dyDescent="0.35"/>
    <row r="139483" spans="13:13" x14ac:dyDescent="0.3">
      <c r="M139483" s="15"/>
    </row>
    <row r="139536" ht="15" thickBot="1" x14ac:dyDescent="0.35"/>
    <row r="139537" spans="13:13" x14ac:dyDescent="0.3">
      <c r="M139537" s="15"/>
    </row>
    <row r="139590" spans="13:13" ht="15" thickBot="1" x14ac:dyDescent="0.35"/>
    <row r="139591" spans="13:13" x14ac:dyDescent="0.3">
      <c r="M139591" s="15"/>
    </row>
    <row r="139644" spans="13:13" ht="15" thickBot="1" x14ac:dyDescent="0.35"/>
    <row r="139645" spans="13:13" x14ac:dyDescent="0.3">
      <c r="M139645" s="15"/>
    </row>
    <row r="139698" spans="13:13" ht="15" thickBot="1" x14ac:dyDescent="0.35"/>
    <row r="139699" spans="13:13" x14ac:dyDescent="0.3">
      <c r="M139699" s="15"/>
    </row>
    <row r="139752" spans="13:13" ht="15" thickBot="1" x14ac:dyDescent="0.35"/>
    <row r="139753" spans="13:13" x14ac:dyDescent="0.3">
      <c r="M139753" s="15"/>
    </row>
    <row r="139806" spans="13:13" ht="15" thickBot="1" x14ac:dyDescent="0.35"/>
    <row r="139807" spans="13:13" x14ac:dyDescent="0.3">
      <c r="M139807" s="15"/>
    </row>
    <row r="139860" spans="13:13" ht="15" thickBot="1" x14ac:dyDescent="0.35"/>
    <row r="139861" spans="13:13" x14ac:dyDescent="0.3">
      <c r="M139861" s="15"/>
    </row>
    <row r="139914" spans="13:13" ht="15" thickBot="1" x14ac:dyDescent="0.35"/>
    <row r="139915" spans="13:13" x14ac:dyDescent="0.3">
      <c r="M139915" s="15"/>
    </row>
    <row r="139968" ht="15" thickBot="1" x14ac:dyDescent="0.35"/>
    <row r="139969" spans="13:13" x14ac:dyDescent="0.3">
      <c r="M139969" s="15"/>
    </row>
    <row r="140022" spans="13:13" ht="15" thickBot="1" x14ac:dyDescent="0.35"/>
    <row r="140023" spans="13:13" x14ac:dyDescent="0.3">
      <c r="M140023" s="15"/>
    </row>
    <row r="140076" spans="13:13" ht="15" thickBot="1" x14ac:dyDescent="0.35"/>
    <row r="140077" spans="13:13" x14ac:dyDescent="0.3">
      <c r="M140077" s="15"/>
    </row>
    <row r="140130" spans="13:13" ht="15" thickBot="1" x14ac:dyDescent="0.35"/>
    <row r="140131" spans="13:13" x14ac:dyDescent="0.3">
      <c r="M140131" s="15"/>
    </row>
    <row r="140184" spans="13:13" ht="15" thickBot="1" x14ac:dyDescent="0.35"/>
    <row r="140185" spans="13:13" x14ac:dyDescent="0.3">
      <c r="M140185" s="15"/>
    </row>
    <row r="140238" spans="13:13" ht="15" thickBot="1" x14ac:dyDescent="0.35"/>
    <row r="140239" spans="13:13" x14ac:dyDescent="0.3">
      <c r="M140239" s="15"/>
    </row>
    <row r="140292" spans="13:13" ht="15" thickBot="1" x14ac:dyDescent="0.35"/>
    <row r="140293" spans="13:13" x14ac:dyDescent="0.3">
      <c r="M140293" s="15"/>
    </row>
    <row r="140346" spans="13:13" ht="15" thickBot="1" x14ac:dyDescent="0.35"/>
    <row r="140347" spans="13:13" x14ac:dyDescent="0.3">
      <c r="M140347" s="15"/>
    </row>
    <row r="140400" ht="15" thickBot="1" x14ac:dyDescent="0.35"/>
    <row r="140401" spans="13:13" x14ac:dyDescent="0.3">
      <c r="M140401" s="15"/>
    </row>
    <row r="140454" spans="13:13" ht="15" thickBot="1" x14ac:dyDescent="0.35"/>
    <row r="140455" spans="13:13" x14ac:dyDescent="0.3">
      <c r="M140455" s="15"/>
    </row>
    <row r="140508" spans="13:13" ht="15" thickBot="1" x14ac:dyDescent="0.35"/>
    <row r="140509" spans="13:13" x14ac:dyDescent="0.3">
      <c r="M140509" s="15"/>
    </row>
    <row r="140562" spans="13:13" ht="15" thickBot="1" x14ac:dyDescent="0.35"/>
    <row r="140563" spans="13:13" x14ac:dyDescent="0.3">
      <c r="M140563" s="15"/>
    </row>
    <row r="140616" spans="13:13" ht="15" thickBot="1" x14ac:dyDescent="0.35"/>
    <row r="140617" spans="13:13" x14ac:dyDescent="0.3">
      <c r="M140617" s="15"/>
    </row>
    <row r="140670" spans="13:13" ht="15" thickBot="1" x14ac:dyDescent="0.35"/>
    <row r="140671" spans="13:13" x14ac:dyDescent="0.3">
      <c r="M140671" s="15"/>
    </row>
    <row r="140724" spans="13:13" ht="15" thickBot="1" x14ac:dyDescent="0.35"/>
    <row r="140725" spans="13:13" x14ac:dyDescent="0.3">
      <c r="M140725" s="15"/>
    </row>
    <row r="140778" spans="13:13" ht="15" thickBot="1" x14ac:dyDescent="0.35"/>
    <row r="140779" spans="13:13" x14ac:dyDescent="0.3">
      <c r="M140779" s="15"/>
    </row>
    <row r="140832" ht="15" thickBot="1" x14ac:dyDescent="0.35"/>
    <row r="140833" spans="13:13" x14ac:dyDescent="0.3">
      <c r="M140833" s="15"/>
    </row>
    <row r="140886" spans="13:13" ht="15" thickBot="1" x14ac:dyDescent="0.35"/>
    <row r="140887" spans="13:13" x14ac:dyDescent="0.3">
      <c r="M140887" s="15"/>
    </row>
    <row r="140940" spans="13:13" ht="15" thickBot="1" x14ac:dyDescent="0.35"/>
    <row r="140941" spans="13:13" x14ac:dyDescent="0.3">
      <c r="M140941" s="15"/>
    </row>
    <row r="140994" spans="13:13" ht="15" thickBot="1" x14ac:dyDescent="0.35"/>
    <row r="140995" spans="13:13" x14ac:dyDescent="0.3">
      <c r="M140995" s="15"/>
    </row>
    <row r="141048" spans="13:13" ht="15" thickBot="1" x14ac:dyDescent="0.35"/>
    <row r="141049" spans="13:13" x14ac:dyDescent="0.3">
      <c r="M141049" s="15"/>
    </row>
    <row r="141102" spans="13:13" ht="15" thickBot="1" x14ac:dyDescent="0.35"/>
    <row r="141103" spans="13:13" x14ac:dyDescent="0.3">
      <c r="M141103" s="15"/>
    </row>
    <row r="141156" spans="13:13" ht="15" thickBot="1" x14ac:dyDescent="0.35"/>
    <row r="141157" spans="13:13" x14ac:dyDescent="0.3">
      <c r="M141157" s="15"/>
    </row>
    <row r="141210" spans="13:13" ht="15" thickBot="1" x14ac:dyDescent="0.35"/>
    <row r="141211" spans="13:13" x14ac:dyDescent="0.3">
      <c r="M141211" s="15"/>
    </row>
    <row r="141264" ht="15" thickBot="1" x14ac:dyDescent="0.35"/>
    <row r="141265" spans="13:13" x14ac:dyDescent="0.3">
      <c r="M141265" s="15"/>
    </row>
    <row r="141318" spans="13:13" ht="15" thickBot="1" x14ac:dyDescent="0.35"/>
    <row r="141319" spans="13:13" x14ac:dyDescent="0.3">
      <c r="M141319" s="15"/>
    </row>
    <row r="141372" spans="13:13" ht="15" thickBot="1" x14ac:dyDescent="0.35"/>
    <row r="141373" spans="13:13" x14ac:dyDescent="0.3">
      <c r="M141373" s="15"/>
    </row>
    <row r="141426" spans="13:13" ht="15" thickBot="1" x14ac:dyDescent="0.35"/>
    <row r="141427" spans="13:13" x14ac:dyDescent="0.3">
      <c r="M141427" s="15"/>
    </row>
    <row r="141480" spans="13:13" ht="15" thickBot="1" x14ac:dyDescent="0.35"/>
    <row r="141481" spans="13:13" x14ac:dyDescent="0.3">
      <c r="M141481" s="15"/>
    </row>
    <row r="141534" spans="13:13" ht="15" thickBot="1" x14ac:dyDescent="0.35"/>
    <row r="141535" spans="13:13" x14ac:dyDescent="0.3">
      <c r="M141535" s="15"/>
    </row>
    <row r="141588" spans="13:13" ht="15" thickBot="1" x14ac:dyDescent="0.35"/>
    <row r="141589" spans="13:13" x14ac:dyDescent="0.3">
      <c r="M141589" s="15"/>
    </row>
    <row r="141642" spans="13:13" ht="15" thickBot="1" x14ac:dyDescent="0.35"/>
    <row r="141643" spans="13:13" x14ac:dyDescent="0.3">
      <c r="M141643" s="15"/>
    </row>
    <row r="141696" ht="15" thickBot="1" x14ac:dyDescent="0.35"/>
    <row r="141697" spans="13:13" x14ac:dyDescent="0.3">
      <c r="M141697" s="15"/>
    </row>
    <row r="141750" spans="13:13" ht="15" thickBot="1" x14ac:dyDescent="0.35"/>
    <row r="141751" spans="13:13" x14ac:dyDescent="0.3">
      <c r="M141751" s="15"/>
    </row>
    <row r="141804" spans="13:13" ht="15" thickBot="1" x14ac:dyDescent="0.35"/>
    <row r="141805" spans="13:13" x14ac:dyDescent="0.3">
      <c r="M141805" s="15"/>
    </row>
    <row r="141858" spans="13:13" ht="15" thickBot="1" x14ac:dyDescent="0.35"/>
    <row r="141859" spans="13:13" x14ac:dyDescent="0.3">
      <c r="M141859" s="15"/>
    </row>
    <row r="141912" spans="13:13" ht="15" thickBot="1" x14ac:dyDescent="0.35"/>
    <row r="141913" spans="13:13" x14ac:dyDescent="0.3">
      <c r="M141913" s="15"/>
    </row>
    <row r="141966" spans="13:13" ht="15" thickBot="1" x14ac:dyDescent="0.35"/>
    <row r="141967" spans="13:13" x14ac:dyDescent="0.3">
      <c r="M141967" s="15"/>
    </row>
    <row r="142020" spans="13:13" ht="15" thickBot="1" x14ac:dyDescent="0.35"/>
    <row r="142021" spans="13:13" x14ac:dyDescent="0.3">
      <c r="M142021" s="15"/>
    </row>
    <row r="142074" spans="13:13" ht="15" thickBot="1" x14ac:dyDescent="0.35"/>
    <row r="142075" spans="13:13" x14ac:dyDescent="0.3">
      <c r="M142075" s="15"/>
    </row>
    <row r="142128" ht="15" thickBot="1" x14ac:dyDescent="0.35"/>
    <row r="142129" spans="13:13" x14ac:dyDescent="0.3">
      <c r="M142129" s="15"/>
    </row>
    <row r="142182" spans="13:13" ht="15" thickBot="1" x14ac:dyDescent="0.35"/>
    <row r="142183" spans="13:13" x14ac:dyDescent="0.3">
      <c r="M142183" s="15"/>
    </row>
    <row r="142236" spans="13:13" ht="15" thickBot="1" x14ac:dyDescent="0.35"/>
    <row r="142237" spans="13:13" x14ac:dyDescent="0.3">
      <c r="M142237" s="15"/>
    </row>
    <row r="142290" spans="13:13" ht="15" thickBot="1" x14ac:dyDescent="0.35"/>
    <row r="142291" spans="13:13" x14ac:dyDescent="0.3">
      <c r="M142291" s="15"/>
    </row>
    <row r="142344" spans="13:13" ht="15" thickBot="1" x14ac:dyDescent="0.35"/>
    <row r="142345" spans="13:13" x14ac:dyDescent="0.3">
      <c r="M142345" s="15"/>
    </row>
    <row r="142398" spans="13:13" ht="15" thickBot="1" x14ac:dyDescent="0.35"/>
    <row r="142399" spans="13:13" x14ac:dyDescent="0.3">
      <c r="M142399" s="15"/>
    </row>
    <row r="142452" spans="13:13" ht="15" thickBot="1" x14ac:dyDescent="0.35"/>
    <row r="142453" spans="13:13" x14ac:dyDescent="0.3">
      <c r="M142453" s="15"/>
    </row>
    <row r="142506" spans="13:13" ht="15" thickBot="1" x14ac:dyDescent="0.35"/>
    <row r="142507" spans="13:13" x14ac:dyDescent="0.3">
      <c r="M142507" s="15"/>
    </row>
    <row r="142560" ht="15" thickBot="1" x14ac:dyDescent="0.35"/>
    <row r="142561" spans="13:13" x14ac:dyDescent="0.3">
      <c r="M142561" s="15"/>
    </row>
    <row r="142614" spans="13:13" ht="15" thickBot="1" x14ac:dyDescent="0.35"/>
    <row r="142615" spans="13:13" x14ac:dyDescent="0.3">
      <c r="M142615" s="15"/>
    </row>
    <row r="142668" spans="13:13" ht="15" thickBot="1" x14ac:dyDescent="0.35"/>
    <row r="142669" spans="13:13" x14ac:dyDescent="0.3">
      <c r="M142669" s="15"/>
    </row>
    <row r="142722" spans="13:13" ht="15" thickBot="1" x14ac:dyDescent="0.35"/>
    <row r="142723" spans="13:13" x14ac:dyDescent="0.3">
      <c r="M142723" s="15"/>
    </row>
    <row r="142776" spans="13:13" ht="15" thickBot="1" x14ac:dyDescent="0.35"/>
    <row r="142777" spans="13:13" x14ac:dyDescent="0.3">
      <c r="M142777" s="15"/>
    </row>
    <row r="142830" spans="13:13" ht="15" thickBot="1" x14ac:dyDescent="0.35"/>
    <row r="142831" spans="13:13" x14ac:dyDescent="0.3">
      <c r="M142831" s="15"/>
    </row>
    <row r="142884" spans="13:13" ht="15" thickBot="1" x14ac:dyDescent="0.35"/>
    <row r="142885" spans="13:13" x14ac:dyDescent="0.3">
      <c r="M142885" s="15"/>
    </row>
    <row r="142938" spans="13:13" ht="15" thickBot="1" x14ac:dyDescent="0.35"/>
    <row r="142939" spans="13:13" x14ac:dyDescent="0.3">
      <c r="M142939" s="15"/>
    </row>
    <row r="142992" ht="15" thickBot="1" x14ac:dyDescent="0.35"/>
    <row r="142993" spans="13:13" x14ac:dyDescent="0.3">
      <c r="M142993" s="15"/>
    </row>
    <row r="143046" spans="13:13" ht="15" thickBot="1" x14ac:dyDescent="0.35"/>
    <row r="143047" spans="13:13" x14ac:dyDescent="0.3">
      <c r="M143047" s="15"/>
    </row>
    <row r="143100" spans="13:13" ht="15" thickBot="1" x14ac:dyDescent="0.35"/>
    <row r="143101" spans="13:13" x14ac:dyDescent="0.3">
      <c r="M143101" s="15"/>
    </row>
    <row r="143154" spans="13:13" ht="15" thickBot="1" x14ac:dyDescent="0.35"/>
    <row r="143155" spans="13:13" x14ac:dyDescent="0.3">
      <c r="M143155" s="15"/>
    </row>
    <row r="143208" spans="13:13" ht="15" thickBot="1" x14ac:dyDescent="0.35"/>
    <row r="143209" spans="13:13" x14ac:dyDescent="0.3">
      <c r="M143209" s="15"/>
    </row>
    <row r="143262" spans="13:13" ht="15" thickBot="1" x14ac:dyDescent="0.35"/>
    <row r="143263" spans="13:13" x14ac:dyDescent="0.3">
      <c r="M143263" s="15"/>
    </row>
    <row r="143316" spans="13:13" ht="15" thickBot="1" x14ac:dyDescent="0.35"/>
    <row r="143317" spans="13:13" x14ac:dyDescent="0.3">
      <c r="M143317" s="15"/>
    </row>
    <row r="143370" spans="13:13" ht="15" thickBot="1" x14ac:dyDescent="0.35"/>
    <row r="143371" spans="13:13" x14ac:dyDescent="0.3">
      <c r="M143371" s="15"/>
    </row>
    <row r="143424" ht="15" thickBot="1" x14ac:dyDescent="0.35"/>
    <row r="143425" spans="13:13" x14ac:dyDescent="0.3">
      <c r="M143425" s="15"/>
    </row>
    <row r="143478" spans="13:13" ht="15" thickBot="1" x14ac:dyDescent="0.35"/>
    <row r="143479" spans="13:13" x14ac:dyDescent="0.3">
      <c r="M143479" s="15"/>
    </row>
    <row r="143532" spans="13:13" ht="15" thickBot="1" x14ac:dyDescent="0.35"/>
    <row r="143533" spans="13:13" x14ac:dyDescent="0.3">
      <c r="M143533" s="15"/>
    </row>
    <row r="143586" spans="13:13" ht="15" thickBot="1" x14ac:dyDescent="0.35"/>
    <row r="143587" spans="13:13" x14ac:dyDescent="0.3">
      <c r="M143587" s="15"/>
    </row>
    <row r="143640" spans="13:13" ht="15" thickBot="1" x14ac:dyDescent="0.35"/>
    <row r="143641" spans="13:13" x14ac:dyDescent="0.3">
      <c r="M143641" s="15"/>
    </row>
    <row r="143694" spans="13:13" ht="15" thickBot="1" x14ac:dyDescent="0.35"/>
    <row r="143695" spans="13:13" x14ac:dyDescent="0.3">
      <c r="M143695" s="15"/>
    </row>
    <row r="143748" spans="13:13" ht="15" thickBot="1" x14ac:dyDescent="0.35"/>
    <row r="143749" spans="13:13" x14ac:dyDescent="0.3">
      <c r="M143749" s="15"/>
    </row>
    <row r="143802" spans="13:13" ht="15" thickBot="1" x14ac:dyDescent="0.35"/>
    <row r="143803" spans="13:13" x14ac:dyDescent="0.3">
      <c r="M143803" s="15"/>
    </row>
    <row r="143856" ht="15" thickBot="1" x14ac:dyDescent="0.35"/>
    <row r="143857" spans="13:13" x14ac:dyDescent="0.3">
      <c r="M143857" s="15"/>
    </row>
    <row r="143910" spans="13:13" ht="15" thickBot="1" x14ac:dyDescent="0.35"/>
    <row r="143911" spans="13:13" x14ac:dyDescent="0.3">
      <c r="M143911" s="15"/>
    </row>
    <row r="143964" spans="13:13" ht="15" thickBot="1" x14ac:dyDescent="0.35"/>
    <row r="143965" spans="13:13" x14ac:dyDescent="0.3">
      <c r="M143965" s="15"/>
    </row>
    <row r="144018" spans="13:13" ht="15" thickBot="1" x14ac:dyDescent="0.35"/>
    <row r="144019" spans="13:13" x14ac:dyDescent="0.3">
      <c r="M144019" s="15"/>
    </row>
    <row r="144072" spans="13:13" ht="15" thickBot="1" x14ac:dyDescent="0.35"/>
    <row r="144073" spans="13:13" x14ac:dyDescent="0.3">
      <c r="M144073" s="15"/>
    </row>
    <row r="144126" spans="13:13" ht="15" thickBot="1" x14ac:dyDescent="0.35"/>
    <row r="144127" spans="13:13" x14ac:dyDescent="0.3">
      <c r="M144127" s="15"/>
    </row>
    <row r="144180" spans="13:13" ht="15" thickBot="1" x14ac:dyDescent="0.35"/>
    <row r="144181" spans="13:13" x14ac:dyDescent="0.3">
      <c r="M144181" s="15"/>
    </row>
    <row r="144234" spans="13:13" ht="15" thickBot="1" x14ac:dyDescent="0.35"/>
    <row r="144235" spans="13:13" x14ac:dyDescent="0.3">
      <c r="M144235" s="15"/>
    </row>
    <row r="144288" ht="15" thickBot="1" x14ac:dyDescent="0.35"/>
    <row r="144289" spans="13:13" x14ac:dyDescent="0.3">
      <c r="M144289" s="15"/>
    </row>
    <row r="144342" spans="13:13" ht="15" thickBot="1" x14ac:dyDescent="0.35"/>
    <row r="144343" spans="13:13" x14ac:dyDescent="0.3">
      <c r="M144343" s="15"/>
    </row>
    <row r="144396" spans="13:13" ht="15" thickBot="1" x14ac:dyDescent="0.35"/>
    <row r="144397" spans="13:13" x14ac:dyDescent="0.3">
      <c r="M144397" s="15"/>
    </row>
    <row r="144450" spans="13:13" ht="15" thickBot="1" x14ac:dyDescent="0.35"/>
    <row r="144451" spans="13:13" x14ac:dyDescent="0.3">
      <c r="M144451" s="15"/>
    </row>
    <row r="144504" spans="13:13" ht="15" thickBot="1" x14ac:dyDescent="0.35"/>
    <row r="144505" spans="13:13" x14ac:dyDescent="0.3">
      <c r="M144505" s="15"/>
    </row>
    <row r="144558" spans="13:13" ht="15" thickBot="1" x14ac:dyDescent="0.35"/>
    <row r="144559" spans="13:13" x14ac:dyDescent="0.3">
      <c r="M144559" s="15"/>
    </row>
    <row r="144612" spans="13:13" ht="15" thickBot="1" x14ac:dyDescent="0.35"/>
    <row r="144613" spans="13:13" x14ac:dyDescent="0.3">
      <c r="M144613" s="15"/>
    </row>
    <row r="144666" spans="13:13" ht="15" thickBot="1" x14ac:dyDescent="0.35"/>
    <row r="144667" spans="13:13" x14ac:dyDescent="0.3">
      <c r="M144667" s="15"/>
    </row>
    <row r="144720" ht="15" thickBot="1" x14ac:dyDescent="0.35"/>
    <row r="144721" spans="13:13" x14ac:dyDescent="0.3">
      <c r="M144721" s="15"/>
    </row>
    <row r="144774" spans="13:13" ht="15" thickBot="1" x14ac:dyDescent="0.35"/>
    <row r="144775" spans="13:13" x14ac:dyDescent="0.3">
      <c r="M144775" s="15"/>
    </row>
    <row r="144828" spans="13:13" ht="15" thickBot="1" x14ac:dyDescent="0.35"/>
    <row r="144829" spans="13:13" x14ac:dyDescent="0.3">
      <c r="M144829" s="15"/>
    </row>
    <row r="144882" spans="13:13" ht="15" thickBot="1" x14ac:dyDescent="0.35"/>
    <row r="144883" spans="13:13" x14ac:dyDescent="0.3">
      <c r="M144883" s="15"/>
    </row>
    <row r="144936" spans="13:13" ht="15" thickBot="1" x14ac:dyDescent="0.35"/>
    <row r="144937" spans="13:13" x14ac:dyDescent="0.3">
      <c r="M144937" s="15"/>
    </row>
    <row r="144990" spans="13:13" ht="15" thickBot="1" x14ac:dyDescent="0.35"/>
    <row r="144991" spans="13:13" x14ac:dyDescent="0.3">
      <c r="M144991" s="15"/>
    </row>
    <row r="145044" spans="13:13" ht="15" thickBot="1" x14ac:dyDescent="0.35"/>
    <row r="145045" spans="13:13" x14ac:dyDescent="0.3">
      <c r="M145045" s="15"/>
    </row>
    <row r="145098" spans="13:13" ht="15" thickBot="1" x14ac:dyDescent="0.35"/>
    <row r="145099" spans="13:13" x14ac:dyDescent="0.3">
      <c r="M145099" s="15"/>
    </row>
    <row r="145152" ht="15" thickBot="1" x14ac:dyDescent="0.35"/>
    <row r="145153" spans="13:13" x14ac:dyDescent="0.3">
      <c r="M145153" s="15"/>
    </row>
    <row r="145206" spans="13:13" ht="15" thickBot="1" x14ac:dyDescent="0.35"/>
    <row r="145207" spans="13:13" x14ac:dyDescent="0.3">
      <c r="M145207" s="15"/>
    </row>
    <row r="145260" spans="13:13" ht="15" thickBot="1" x14ac:dyDescent="0.35"/>
    <row r="145261" spans="13:13" x14ac:dyDescent="0.3">
      <c r="M145261" s="15"/>
    </row>
    <row r="145314" spans="13:13" ht="15" thickBot="1" x14ac:dyDescent="0.35"/>
    <row r="145315" spans="13:13" x14ac:dyDescent="0.3">
      <c r="M145315" s="15"/>
    </row>
    <row r="145368" spans="13:13" ht="15" thickBot="1" x14ac:dyDescent="0.35"/>
    <row r="145369" spans="13:13" x14ac:dyDescent="0.3">
      <c r="M145369" s="15"/>
    </row>
    <row r="145422" spans="13:13" ht="15" thickBot="1" x14ac:dyDescent="0.35"/>
    <row r="145423" spans="13:13" x14ac:dyDescent="0.3">
      <c r="M145423" s="15"/>
    </row>
    <row r="145476" spans="13:13" ht="15" thickBot="1" x14ac:dyDescent="0.35"/>
    <row r="145477" spans="13:13" x14ac:dyDescent="0.3">
      <c r="M145477" s="15"/>
    </row>
    <row r="145530" spans="13:13" ht="15" thickBot="1" x14ac:dyDescent="0.35"/>
    <row r="145531" spans="13:13" x14ac:dyDescent="0.3">
      <c r="M145531" s="15"/>
    </row>
    <row r="145584" ht="15" thickBot="1" x14ac:dyDescent="0.35"/>
    <row r="145585" spans="13:13" x14ac:dyDescent="0.3">
      <c r="M145585" s="15"/>
    </row>
    <row r="145638" spans="13:13" ht="15" thickBot="1" x14ac:dyDescent="0.35"/>
    <row r="145639" spans="13:13" x14ac:dyDescent="0.3">
      <c r="M145639" s="15"/>
    </row>
    <row r="145692" spans="13:13" ht="15" thickBot="1" x14ac:dyDescent="0.35"/>
    <row r="145693" spans="13:13" x14ac:dyDescent="0.3">
      <c r="M145693" s="15"/>
    </row>
    <row r="145746" spans="13:13" ht="15" thickBot="1" x14ac:dyDescent="0.35"/>
    <row r="145747" spans="13:13" x14ac:dyDescent="0.3">
      <c r="M145747" s="15"/>
    </row>
    <row r="145800" spans="13:13" ht="15" thickBot="1" x14ac:dyDescent="0.35"/>
    <row r="145801" spans="13:13" x14ac:dyDescent="0.3">
      <c r="M145801" s="15"/>
    </row>
    <row r="145854" spans="13:13" ht="15" thickBot="1" x14ac:dyDescent="0.35"/>
    <row r="145855" spans="13:13" x14ac:dyDescent="0.3">
      <c r="M145855" s="15"/>
    </row>
    <row r="145908" spans="13:13" ht="15" thickBot="1" x14ac:dyDescent="0.35"/>
    <row r="145909" spans="13:13" x14ac:dyDescent="0.3">
      <c r="M145909" s="15"/>
    </row>
    <row r="145962" spans="13:13" ht="15" thickBot="1" x14ac:dyDescent="0.35"/>
    <row r="145963" spans="13:13" x14ac:dyDescent="0.3">
      <c r="M145963" s="15"/>
    </row>
    <row r="146016" ht="15" thickBot="1" x14ac:dyDescent="0.35"/>
    <row r="146017" spans="13:13" x14ac:dyDescent="0.3">
      <c r="M146017" s="15"/>
    </row>
    <row r="146070" spans="13:13" ht="15" thickBot="1" x14ac:dyDescent="0.35"/>
    <row r="146071" spans="13:13" x14ac:dyDescent="0.3">
      <c r="M146071" s="15"/>
    </row>
    <row r="146124" spans="13:13" ht="15" thickBot="1" x14ac:dyDescent="0.35"/>
    <row r="146125" spans="13:13" x14ac:dyDescent="0.3">
      <c r="M146125" s="15"/>
    </row>
    <row r="146178" spans="13:13" ht="15" thickBot="1" x14ac:dyDescent="0.35"/>
    <row r="146179" spans="13:13" x14ac:dyDescent="0.3">
      <c r="M146179" s="15"/>
    </row>
    <row r="146232" spans="13:13" ht="15" thickBot="1" x14ac:dyDescent="0.35"/>
    <row r="146233" spans="13:13" x14ac:dyDescent="0.3">
      <c r="M146233" s="15"/>
    </row>
    <row r="146286" spans="13:13" ht="15" thickBot="1" x14ac:dyDescent="0.35"/>
    <row r="146287" spans="13:13" x14ac:dyDescent="0.3">
      <c r="M146287" s="15"/>
    </row>
    <row r="146340" spans="13:13" ht="15" thickBot="1" x14ac:dyDescent="0.35"/>
    <row r="146341" spans="13:13" x14ac:dyDescent="0.3">
      <c r="M146341" s="15"/>
    </row>
    <row r="146394" spans="13:13" ht="15" thickBot="1" x14ac:dyDescent="0.35"/>
    <row r="146395" spans="13:13" x14ac:dyDescent="0.3">
      <c r="M146395" s="15"/>
    </row>
    <row r="146448" ht="15" thickBot="1" x14ac:dyDescent="0.35"/>
    <row r="146449" spans="13:13" x14ac:dyDescent="0.3">
      <c r="M146449" s="15"/>
    </row>
    <row r="146502" spans="13:13" ht="15" thickBot="1" x14ac:dyDescent="0.35"/>
    <row r="146503" spans="13:13" x14ac:dyDescent="0.3">
      <c r="M146503" s="15"/>
    </row>
    <row r="146556" spans="13:13" ht="15" thickBot="1" x14ac:dyDescent="0.35"/>
    <row r="146557" spans="13:13" x14ac:dyDescent="0.3">
      <c r="M146557" s="15"/>
    </row>
    <row r="146610" spans="13:13" ht="15" thickBot="1" x14ac:dyDescent="0.35"/>
    <row r="146611" spans="13:13" x14ac:dyDescent="0.3">
      <c r="M146611" s="15"/>
    </row>
    <row r="146664" spans="13:13" ht="15" thickBot="1" x14ac:dyDescent="0.35"/>
    <row r="146665" spans="13:13" x14ac:dyDescent="0.3">
      <c r="M146665" s="15"/>
    </row>
    <row r="146718" spans="13:13" ht="15" thickBot="1" x14ac:dyDescent="0.35"/>
    <row r="146719" spans="13:13" x14ac:dyDescent="0.3">
      <c r="M146719" s="15"/>
    </row>
    <row r="146772" spans="13:13" ht="15" thickBot="1" x14ac:dyDescent="0.35"/>
    <row r="146773" spans="13:13" x14ac:dyDescent="0.3">
      <c r="M146773" s="15"/>
    </row>
    <row r="146826" spans="13:13" ht="15" thickBot="1" x14ac:dyDescent="0.35"/>
    <row r="146827" spans="13:13" x14ac:dyDescent="0.3">
      <c r="M146827" s="15"/>
    </row>
    <row r="146880" ht="15" thickBot="1" x14ac:dyDescent="0.35"/>
    <row r="146881" spans="13:13" x14ac:dyDescent="0.3">
      <c r="M146881" s="15"/>
    </row>
    <row r="146934" spans="13:13" ht="15" thickBot="1" x14ac:dyDescent="0.35"/>
    <row r="146935" spans="13:13" x14ac:dyDescent="0.3">
      <c r="M146935" s="15"/>
    </row>
    <row r="146988" spans="13:13" ht="15" thickBot="1" x14ac:dyDescent="0.35"/>
    <row r="146989" spans="13:13" x14ac:dyDescent="0.3">
      <c r="M146989" s="15"/>
    </row>
    <row r="147042" spans="13:13" ht="15" thickBot="1" x14ac:dyDescent="0.35"/>
    <row r="147043" spans="13:13" x14ac:dyDescent="0.3">
      <c r="M147043" s="15"/>
    </row>
    <row r="147096" spans="13:13" ht="15" thickBot="1" x14ac:dyDescent="0.35"/>
    <row r="147097" spans="13:13" x14ac:dyDescent="0.3">
      <c r="M147097" s="15"/>
    </row>
    <row r="147150" spans="13:13" ht="15" thickBot="1" x14ac:dyDescent="0.35"/>
    <row r="147151" spans="13:13" x14ac:dyDescent="0.3">
      <c r="M147151" s="15"/>
    </row>
    <row r="147204" spans="13:13" ht="15" thickBot="1" x14ac:dyDescent="0.35"/>
    <row r="147205" spans="13:13" x14ac:dyDescent="0.3">
      <c r="M147205" s="15"/>
    </row>
    <row r="147258" spans="13:13" ht="15" thickBot="1" x14ac:dyDescent="0.35"/>
    <row r="147259" spans="13:13" x14ac:dyDescent="0.3">
      <c r="M147259" s="15"/>
    </row>
    <row r="147312" ht="15" thickBot="1" x14ac:dyDescent="0.35"/>
    <row r="147313" spans="13:13" x14ac:dyDescent="0.3">
      <c r="M147313" s="15"/>
    </row>
    <row r="147366" spans="13:13" ht="15" thickBot="1" x14ac:dyDescent="0.35"/>
    <row r="147367" spans="13:13" x14ac:dyDescent="0.3">
      <c r="M147367" s="15"/>
    </row>
    <row r="147420" spans="13:13" ht="15" thickBot="1" x14ac:dyDescent="0.35"/>
    <row r="147421" spans="13:13" x14ac:dyDescent="0.3">
      <c r="M147421" s="15"/>
    </row>
    <row r="147474" spans="13:13" ht="15" thickBot="1" x14ac:dyDescent="0.35"/>
    <row r="147475" spans="13:13" x14ac:dyDescent="0.3">
      <c r="M147475" s="15"/>
    </row>
    <row r="147528" spans="13:13" ht="15" thickBot="1" x14ac:dyDescent="0.35"/>
    <row r="147529" spans="13:13" x14ac:dyDescent="0.3">
      <c r="M147529" s="15"/>
    </row>
    <row r="147582" spans="13:13" ht="15" thickBot="1" x14ac:dyDescent="0.35"/>
    <row r="147583" spans="13:13" x14ac:dyDescent="0.3">
      <c r="M147583" s="15"/>
    </row>
    <row r="147636" spans="13:13" ht="15" thickBot="1" x14ac:dyDescent="0.35"/>
    <row r="147637" spans="13:13" x14ac:dyDescent="0.3">
      <c r="M147637" s="15"/>
    </row>
    <row r="147690" spans="13:13" ht="15" thickBot="1" x14ac:dyDescent="0.35"/>
    <row r="147691" spans="13:13" x14ac:dyDescent="0.3">
      <c r="M147691" s="15"/>
    </row>
    <row r="147744" ht="15" thickBot="1" x14ac:dyDescent="0.35"/>
    <row r="147745" spans="13:13" x14ac:dyDescent="0.3">
      <c r="M147745" s="15"/>
    </row>
    <row r="147798" spans="13:13" ht="15" thickBot="1" x14ac:dyDescent="0.35"/>
    <row r="147799" spans="13:13" x14ac:dyDescent="0.3">
      <c r="M147799" s="15"/>
    </row>
    <row r="147852" spans="13:13" ht="15" thickBot="1" x14ac:dyDescent="0.35"/>
    <row r="147853" spans="13:13" x14ac:dyDescent="0.3">
      <c r="M147853" s="15"/>
    </row>
    <row r="147906" spans="13:13" ht="15" thickBot="1" x14ac:dyDescent="0.35"/>
    <row r="147907" spans="13:13" x14ac:dyDescent="0.3">
      <c r="M147907" s="15"/>
    </row>
    <row r="147960" spans="13:13" ht="15" thickBot="1" x14ac:dyDescent="0.35"/>
    <row r="147961" spans="13:13" x14ac:dyDescent="0.3">
      <c r="M147961" s="15"/>
    </row>
    <row r="148014" spans="13:13" ht="15" thickBot="1" x14ac:dyDescent="0.35"/>
    <row r="148015" spans="13:13" x14ac:dyDescent="0.3">
      <c r="M148015" s="15"/>
    </row>
    <row r="148068" spans="13:13" ht="15" thickBot="1" x14ac:dyDescent="0.35"/>
    <row r="148069" spans="13:13" x14ac:dyDescent="0.3">
      <c r="M148069" s="15"/>
    </row>
    <row r="148122" spans="13:13" ht="15" thickBot="1" x14ac:dyDescent="0.35"/>
    <row r="148123" spans="13:13" x14ac:dyDescent="0.3">
      <c r="M148123" s="15"/>
    </row>
    <row r="148176" ht="15" thickBot="1" x14ac:dyDescent="0.35"/>
    <row r="148177" spans="13:13" x14ac:dyDescent="0.3">
      <c r="M148177" s="15"/>
    </row>
    <row r="148230" spans="13:13" ht="15" thickBot="1" x14ac:dyDescent="0.35"/>
    <row r="148231" spans="13:13" x14ac:dyDescent="0.3">
      <c r="M148231" s="15"/>
    </row>
    <row r="148284" spans="13:13" ht="15" thickBot="1" x14ac:dyDescent="0.35"/>
    <row r="148285" spans="13:13" x14ac:dyDescent="0.3">
      <c r="M148285" s="15"/>
    </row>
    <row r="148338" spans="13:13" ht="15" thickBot="1" x14ac:dyDescent="0.35"/>
    <row r="148339" spans="13:13" x14ac:dyDescent="0.3">
      <c r="M148339" s="15"/>
    </row>
    <row r="148392" spans="13:13" ht="15" thickBot="1" x14ac:dyDescent="0.35"/>
    <row r="148393" spans="13:13" x14ac:dyDescent="0.3">
      <c r="M148393" s="15"/>
    </row>
    <row r="148446" spans="13:13" ht="15" thickBot="1" x14ac:dyDescent="0.35"/>
    <row r="148447" spans="13:13" x14ac:dyDescent="0.3">
      <c r="M148447" s="15"/>
    </row>
    <row r="148500" spans="13:13" ht="15" thickBot="1" x14ac:dyDescent="0.35"/>
    <row r="148501" spans="13:13" x14ac:dyDescent="0.3">
      <c r="M148501" s="15"/>
    </row>
    <row r="148554" spans="13:13" ht="15" thickBot="1" x14ac:dyDescent="0.35"/>
    <row r="148555" spans="13:13" x14ac:dyDescent="0.3">
      <c r="M148555" s="15"/>
    </row>
    <row r="148608" ht="15" thickBot="1" x14ac:dyDescent="0.35"/>
    <row r="148609" spans="13:13" x14ac:dyDescent="0.3">
      <c r="M148609" s="15"/>
    </row>
    <row r="148662" spans="13:13" ht="15" thickBot="1" x14ac:dyDescent="0.35"/>
    <row r="148663" spans="13:13" x14ac:dyDescent="0.3">
      <c r="M148663" s="15"/>
    </row>
    <row r="148716" spans="13:13" ht="15" thickBot="1" x14ac:dyDescent="0.35"/>
    <row r="148717" spans="13:13" x14ac:dyDescent="0.3">
      <c r="M148717" s="15"/>
    </row>
    <row r="148770" spans="13:13" ht="15" thickBot="1" x14ac:dyDescent="0.35"/>
    <row r="148771" spans="13:13" x14ac:dyDescent="0.3">
      <c r="M148771" s="15"/>
    </row>
    <row r="148824" spans="13:13" ht="15" thickBot="1" x14ac:dyDescent="0.35"/>
    <row r="148825" spans="13:13" x14ac:dyDescent="0.3">
      <c r="M148825" s="15"/>
    </row>
    <row r="148878" spans="13:13" ht="15" thickBot="1" x14ac:dyDescent="0.35"/>
    <row r="148879" spans="13:13" x14ac:dyDescent="0.3">
      <c r="M148879" s="15"/>
    </row>
    <row r="148932" spans="13:13" ht="15" thickBot="1" x14ac:dyDescent="0.35"/>
    <row r="148933" spans="13:13" x14ac:dyDescent="0.3">
      <c r="M148933" s="15"/>
    </row>
    <row r="148986" spans="13:13" ht="15" thickBot="1" x14ac:dyDescent="0.35"/>
    <row r="148987" spans="13:13" x14ac:dyDescent="0.3">
      <c r="M148987" s="15"/>
    </row>
    <row r="149040" ht="15" thickBot="1" x14ac:dyDescent="0.35"/>
    <row r="149041" spans="13:13" x14ac:dyDescent="0.3">
      <c r="M149041" s="15"/>
    </row>
    <row r="149094" spans="13:13" ht="15" thickBot="1" x14ac:dyDescent="0.35"/>
    <row r="149095" spans="13:13" x14ac:dyDescent="0.3">
      <c r="M149095" s="15"/>
    </row>
    <row r="149148" spans="13:13" ht="15" thickBot="1" x14ac:dyDescent="0.35"/>
    <row r="149149" spans="13:13" x14ac:dyDescent="0.3">
      <c r="M149149" s="15"/>
    </row>
    <row r="149202" spans="13:13" ht="15" thickBot="1" x14ac:dyDescent="0.35"/>
    <row r="149203" spans="13:13" x14ac:dyDescent="0.3">
      <c r="M149203" s="15"/>
    </row>
    <row r="149256" spans="13:13" ht="15" thickBot="1" x14ac:dyDescent="0.35"/>
    <row r="149257" spans="13:13" x14ac:dyDescent="0.3">
      <c r="M149257" s="15"/>
    </row>
    <row r="149310" spans="13:13" ht="15" thickBot="1" x14ac:dyDescent="0.35"/>
    <row r="149311" spans="13:13" x14ac:dyDescent="0.3">
      <c r="M149311" s="15"/>
    </row>
    <row r="149364" spans="13:13" ht="15" thickBot="1" x14ac:dyDescent="0.35"/>
    <row r="149365" spans="13:13" x14ac:dyDescent="0.3">
      <c r="M149365" s="15"/>
    </row>
    <row r="149418" spans="13:13" ht="15" thickBot="1" x14ac:dyDescent="0.35"/>
    <row r="149419" spans="13:13" x14ac:dyDescent="0.3">
      <c r="M149419" s="15"/>
    </row>
    <row r="149472" ht="15" thickBot="1" x14ac:dyDescent="0.35"/>
    <row r="149473" spans="13:13" x14ac:dyDescent="0.3">
      <c r="M149473" s="15"/>
    </row>
    <row r="149526" spans="13:13" ht="15" thickBot="1" x14ac:dyDescent="0.35"/>
    <row r="149527" spans="13:13" x14ac:dyDescent="0.3">
      <c r="M149527" s="15"/>
    </row>
    <row r="149580" spans="13:13" ht="15" thickBot="1" x14ac:dyDescent="0.35"/>
    <row r="149581" spans="13:13" x14ac:dyDescent="0.3">
      <c r="M149581" s="15"/>
    </row>
    <row r="149634" spans="13:13" ht="15" thickBot="1" x14ac:dyDescent="0.35"/>
    <row r="149635" spans="13:13" x14ac:dyDescent="0.3">
      <c r="M149635" s="15"/>
    </row>
    <row r="149688" spans="13:13" ht="15" thickBot="1" x14ac:dyDescent="0.35"/>
    <row r="149689" spans="13:13" x14ac:dyDescent="0.3">
      <c r="M149689" s="15"/>
    </row>
    <row r="149742" spans="13:13" ht="15" thickBot="1" x14ac:dyDescent="0.35"/>
    <row r="149743" spans="13:13" x14ac:dyDescent="0.3">
      <c r="M149743" s="15"/>
    </row>
    <row r="149796" spans="13:13" ht="15" thickBot="1" x14ac:dyDescent="0.35"/>
    <row r="149797" spans="13:13" x14ac:dyDescent="0.3">
      <c r="M149797" s="15"/>
    </row>
    <row r="149850" spans="13:13" ht="15" thickBot="1" x14ac:dyDescent="0.35"/>
    <row r="149851" spans="13:13" x14ac:dyDescent="0.3">
      <c r="M149851" s="15"/>
    </row>
    <row r="149904" ht="15" thickBot="1" x14ac:dyDescent="0.35"/>
    <row r="149905" spans="13:13" x14ac:dyDescent="0.3">
      <c r="M149905" s="15"/>
    </row>
    <row r="149958" spans="13:13" ht="15" thickBot="1" x14ac:dyDescent="0.35"/>
    <row r="149959" spans="13:13" x14ac:dyDescent="0.3">
      <c r="M149959" s="15"/>
    </row>
    <row r="150012" spans="13:13" ht="15" thickBot="1" x14ac:dyDescent="0.35"/>
    <row r="150013" spans="13:13" x14ac:dyDescent="0.3">
      <c r="M150013" s="15"/>
    </row>
    <row r="150066" spans="13:13" ht="15" thickBot="1" x14ac:dyDescent="0.35"/>
    <row r="150067" spans="13:13" x14ac:dyDescent="0.3">
      <c r="M150067" s="15"/>
    </row>
    <row r="150120" spans="13:13" ht="15" thickBot="1" x14ac:dyDescent="0.35"/>
    <row r="150121" spans="13:13" x14ac:dyDescent="0.3">
      <c r="M150121" s="15"/>
    </row>
    <row r="150174" spans="13:13" ht="15" thickBot="1" x14ac:dyDescent="0.35"/>
    <row r="150175" spans="13:13" x14ac:dyDescent="0.3">
      <c r="M150175" s="15"/>
    </row>
    <row r="150228" spans="13:13" ht="15" thickBot="1" x14ac:dyDescent="0.35"/>
    <row r="150229" spans="13:13" x14ac:dyDescent="0.3">
      <c r="M150229" s="15"/>
    </row>
    <row r="150282" spans="13:13" ht="15" thickBot="1" x14ac:dyDescent="0.35"/>
    <row r="150283" spans="13:13" x14ac:dyDescent="0.3">
      <c r="M150283" s="15"/>
    </row>
    <row r="150336" ht="15" thickBot="1" x14ac:dyDescent="0.35"/>
    <row r="150337" spans="13:13" x14ac:dyDescent="0.3">
      <c r="M150337" s="15"/>
    </row>
    <row r="150390" spans="13:13" ht="15" thickBot="1" x14ac:dyDescent="0.35"/>
    <row r="150391" spans="13:13" x14ac:dyDescent="0.3">
      <c r="M150391" s="15"/>
    </row>
    <row r="150444" spans="13:13" ht="15" thickBot="1" x14ac:dyDescent="0.35"/>
    <row r="150445" spans="13:13" x14ac:dyDescent="0.3">
      <c r="M150445" s="15"/>
    </row>
    <row r="150498" spans="13:13" ht="15" thickBot="1" x14ac:dyDescent="0.35"/>
    <row r="150499" spans="13:13" x14ac:dyDescent="0.3">
      <c r="M150499" s="15"/>
    </row>
    <row r="150552" spans="13:13" ht="15" thickBot="1" x14ac:dyDescent="0.35"/>
    <row r="150553" spans="13:13" x14ac:dyDescent="0.3">
      <c r="M150553" s="15"/>
    </row>
    <row r="150606" spans="13:13" ht="15" thickBot="1" x14ac:dyDescent="0.35"/>
    <row r="150607" spans="13:13" x14ac:dyDescent="0.3">
      <c r="M150607" s="15"/>
    </row>
    <row r="150660" spans="13:13" ht="15" thickBot="1" x14ac:dyDescent="0.35"/>
    <row r="150661" spans="13:13" x14ac:dyDescent="0.3">
      <c r="M150661" s="15"/>
    </row>
    <row r="150714" spans="13:13" ht="15" thickBot="1" x14ac:dyDescent="0.35"/>
    <row r="150715" spans="13:13" x14ac:dyDescent="0.3">
      <c r="M150715" s="15"/>
    </row>
    <row r="150768" ht="15" thickBot="1" x14ac:dyDescent="0.35"/>
    <row r="150769" spans="13:13" x14ac:dyDescent="0.3">
      <c r="M150769" s="15"/>
    </row>
    <row r="150822" spans="13:13" ht="15" thickBot="1" x14ac:dyDescent="0.35"/>
    <row r="150823" spans="13:13" x14ac:dyDescent="0.3">
      <c r="M150823" s="15"/>
    </row>
    <row r="150876" spans="13:13" ht="15" thickBot="1" x14ac:dyDescent="0.35"/>
    <row r="150877" spans="13:13" x14ac:dyDescent="0.3">
      <c r="M150877" s="15"/>
    </row>
    <row r="150930" spans="13:13" ht="15" thickBot="1" x14ac:dyDescent="0.35"/>
    <row r="150931" spans="13:13" x14ac:dyDescent="0.3">
      <c r="M150931" s="15"/>
    </row>
    <row r="150984" spans="13:13" ht="15" thickBot="1" x14ac:dyDescent="0.35"/>
    <row r="150985" spans="13:13" x14ac:dyDescent="0.3">
      <c r="M150985" s="15"/>
    </row>
    <row r="151038" spans="13:13" ht="15" thickBot="1" x14ac:dyDescent="0.35"/>
    <row r="151039" spans="13:13" x14ac:dyDescent="0.3">
      <c r="M151039" s="15"/>
    </row>
    <row r="151092" spans="13:13" ht="15" thickBot="1" x14ac:dyDescent="0.35"/>
    <row r="151093" spans="13:13" x14ac:dyDescent="0.3">
      <c r="M151093" s="15"/>
    </row>
    <row r="151146" spans="13:13" ht="15" thickBot="1" x14ac:dyDescent="0.35"/>
    <row r="151147" spans="13:13" x14ac:dyDescent="0.3">
      <c r="M151147" s="15"/>
    </row>
    <row r="151200" ht="15" thickBot="1" x14ac:dyDescent="0.35"/>
    <row r="151201" spans="13:13" x14ac:dyDescent="0.3">
      <c r="M151201" s="15"/>
    </row>
    <row r="151254" spans="13:13" ht="15" thickBot="1" x14ac:dyDescent="0.35"/>
    <row r="151255" spans="13:13" x14ac:dyDescent="0.3">
      <c r="M151255" s="15"/>
    </row>
    <row r="151308" spans="13:13" ht="15" thickBot="1" x14ac:dyDescent="0.35"/>
    <row r="151309" spans="13:13" x14ac:dyDescent="0.3">
      <c r="M151309" s="15"/>
    </row>
    <row r="151362" spans="13:13" ht="15" thickBot="1" x14ac:dyDescent="0.35"/>
    <row r="151363" spans="13:13" x14ac:dyDescent="0.3">
      <c r="M151363" s="15"/>
    </row>
    <row r="151416" spans="13:13" ht="15" thickBot="1" x14ac:dyDescent="0.35"/>
    <row r="151417" spans="13:13" x14ac:dyDescent="0.3">
      <c r="M151417" s="15"/>
    </row>
    <row r="151470" spans="13:13" ht="15" thickBot="1" x14ac:dyDescent="0.35"/>
    <row r="151471" spans="13:13" x14ac:dyDescent="0.3">
      <c r="M151471" s="15"/>
    </row>
    <row r="151524" spans="13:13" ht="15" thickBot="1" x14ac:dyDescent="0.35"/>
    <row r="151525" spans="13:13" x14ac:dyDescent="0.3">
      <c r="M151525" s="15"/>
    </row>
    <row r="151578" spans="13:13" ht="15" thickBot="1" x14ac:dyDescent="0.35"/>
    <row r="151579" spans="13:13" x14ac:dyDescent="0.3">
      <c r="M151579" s="15"/>
    </row>
    <row r="151632" ht="15" thickBot="1" x14ac:dyDescent="0.35"/>
    <row r="151633" spans="13:13" x14ac:dyDescent="0.3">
      <c r="M151633" s="15"/>
    </row>
    <row r="151686" spans="13:13" ht="15" thickBot="1" x14ac:dyDescent="0.35"/>
    <row r="151687" spans="13:13" x14ac:dyDescent="0.3">
      <c r="M151687" s="15"/>
    </row>
    <row r="151740" spans="13:13" ht="15" thickBot="1" x14ac:dyDescent="0.35"/>
    <row r="151741" spans="13:13" x14ac:dyDescent="0.3">
      <c r="M151741" s="15"/>
    </row>
    <row r="151794" spans="13:13" ht="15" thickBot="1" x14ac:dyDescent="0.35"/>
    <row r="151795" spans="13:13" x14ac:dyDescent="0.3">
      <c r="M151795" s="15"/>
    </row>
    <row r="151848" spans="13:13" ht="15" thickBot="1" x14ac:dyDescent="0.35"/>
    <row r="151849" spans="13:13" x14ac:dyDescent="0.3">
      <c r="M151849" s="15"/>
    </row>
    <row r="151902" spans="13:13" ht="15" thickBot="1" x14ac:dyDescent="0.35"/>
    <row r="151903" spans="13:13" x14ac:dyDescent="0.3">
      <c r="M151903" s="15"/>
    </row>
    <row r="151956" spans="13:13" ht="15" thickBot="1" x14ac:dyDescent="0.35"/>
    <row r="151957" spans="13:13" x14ac:dyDescent="0.3">
      <c r="M151957" s="15"/>
    </row>
    <row r="152010" spans="13:13" ht="15" thickBot="1" x14ac:dyDescent="0.35"/>
    <row r="152011" spans="13:13" x14ac:dyDescent="0.3">
      <c r="M152011" s="15"/>
    </row>
    <row r="152064" ht="15" thickBot="1" x14ac:dyDescent="0.35"/>
    <row r="152065" spans="13:13" x14ac:dyDescent="0.3">
      <c r="M152065" s="15"/>
    </row>
    <row r="152118" spans="13:13" ht="15" thickBot="1" x14ac:dyDescent="0.35"/>
    <row r="152119" spans="13:13" x14ac:dyDescent="0.3">
      <c r="M152119" s="15"/>
    </row>
    <row r="152172" spans="13:13" ht="15" thickBot="1" x14ac:dyDescent="0.35"/>
    <row r="152173" spans="13:13" x14ac:dyDescent="0.3">
      <c r="M152173" s="15"/>
    </row>
    <row r="152226" spans="13:13" ht="15" thickBot="1" x14ac:dyDescent="0.35"/>
    <row r="152227" spans="13:13" x14ac:dyDescent="0.3">
      <c r="M152227" s="15"/>
    </row>
    <row r="152280" spans="13:13" ht="15" thickBot="1" x14ac:dyDescent="0.35"/>
    <row r="152281" spans="13:13" x14ac:dyDescent="0.3">
      <c r="M152281" s="15"/>
    </row>
    <row r="152334" spans="13:13" ht="15" thickBot="1" x14ac:dyDescent="0.35"/>
    <row r="152335" spans="13:13" x14ac:dyDescent="0.3">
      <c r="M152335" s="15"/>
    </row>
    <row r="152388" spans="13:13" ht="15" thickBot="1" x14ac:dyDescent="0.35"/>
    <row r="152389" spans="13:13" x14ac:dyDescent="0.3">
      <c r="M152389" s="15"/>
    </row>
    <row r="152442" spans="13:13" ht="15" thickBot="1" x14ac:dyDescent="0.35"/>
    <row r="152443" spans="13:13" x14ac:dyDescent="0.3">
      <c r="M152443" s="15"/>
    </row>
    <row r="152496" ht="15" thickBot="1" x14ac:dyDescent="0.35"/>
    <row r="152497" spans="13:13" x14ac:dyDescent="0.3">
      <c r="M152497" s="15"/>
    </row>
    <row r="152550" spans="13:13" ht="15" thickBot="1" x14ac:dyDescent="0.35"/>
    <row r="152551" spans="13:13" x14ac:dyDescent="0.3">
      <c r="M152551" s="15"/>
    </row>
    <row r="152604" spans="13:13" ht="15" thickBot="1" x14ac:dyDescent="0.35"/>
    <row r="152605" spans="13:13" x14ac:dyDescent="0.3">
      <c r="M152605" s="15"/>
    </row>
    <row r="152658" spans="13:13" ht="15" thickBot="1" x14ac:dyDescent="0.35"/>
    <row r="152659" spans="13:13" x14ac:dyDescent="0.3">
      <c r="M152659" s="15"/>
    </row>
    <row r="152712" spans="13:13" ht="15" thickBot="1" x14ac:dyDescent="0.35"/>
    <row r="152713" spans="13:13" x14ac:dyDescent="0.3">
      <c r="M152713" s="15"/>
    </row>
    <row r="152766" spans="13:13" ht="15" thickBot="1" x14ac:dyDescent="0.35"/>
    <row r="152767" spans="13:13" x14ac:dyDescent="0.3">
      <c r="M152767" s="15"/>
    </row>
    <row r="152820" spans="13:13" ht="15" thickBot="1" x14ac:dyDescent="0.35"/>
    <row r="152821" spans="13:13" x14ac:dyDescent="0.3">
      <c r="M152821" s="15"/>
    </row>
    <row r="152874" spans="13:13" ht="15" thickBot="1" x14ac:dyDescent="0.35"/>
    <row r="152875" spans="13:13" x14ac:dyDescent="0.3">
      <c r="M152875" s="15"/>
    </row>
    <row r="152928" ht="15" thickBot="1" x14ac:dyDescent="0.35"/>
    <row r="152929" spans="13:13" x14ac:dyDescent="0.3">
      <c r="M152929" s="15"/>
    </row>
    <row r="152982" spans="13:13" ht="15" thickBot="1" x14ac:dyDescent="0.35"/>
    <row r="152983" spans="13:13" x14ac:dyDescent="0.3">
      <c r="M152983" s="15"/>
    </row>
    <row r="153036" spans="13:13" ht="15" thickBot="1" x14ac:dyDescent="0.35"/>
    <row r="153037" spans="13:13" x14ac:dyDescent="0.3">
      <c r="M153037" s="15"/>
    </row>
    <row r="153090" spans="13:13" ht="15" thickBot="1" x14ac:dyDescent="0.35"/>
    <row r="153091" spans="13:13" x14ac:dyDescent="0.3">
      <c r="M153091" s="15"/>
    </row>
    <row r="153144" spans="13:13" ht="15" thickBot="1" x14ac:dyDescent="0.35"/>
    <row r="153145" spans="13:13" x14ac:dyDescent="0.3">
      <c r="M153145" s="15"/>
    </row>
    <row r="153198" spans="13:13" ht="15" thickBot="1" x14ac:dyDescent="0.35"/>
    <row r="153199" spans="13:13" x14ac:dyDescent="0.3">
      <c r="M153199" s="15"/>
    </row>
    <row r="153252" spans="13:13" ht="15" thickBot="1" x14ac:dyDescent="0.35"/>
    <row r="153253" spans="13:13" x14ac:dyDescent="0.3">
      <c r="M153253" s="15"/>
    </row>
    <row r="153306" spans="13:13" ht="15" thickBot="1" x14ac:dyDescent="0.35"/>
    <row r="153307" spans="13:13" x14ac:dyDescent="0.3">
      <c r="M153307" s="15"/>
    </row>
    <row r="153360" ht="15" thickBot="1" x14ac:dyDescent="0.35"/>
    <row r="153361" spans="13:13" x14ac:dyDescent="0.3">
      <c r="M153361" s="15"/>
    </row>
    <row r="153414" spans="13:13" ht="15" thickBot="1" x14ac:dyDescent="0.35"/>
    <row r="153415" spans="13:13" x14ac:dyDescent="0.3">
      <c r="M153415" s="15"/>
    </row>
    <row r="153468" spans="13:13" ht="15" thickBot="1" x14ac:dyDescent="0.35"/>
    <row r="153469" spans="13:13" x14ac:dyDescent="0.3">
      <c r="M153469" s="15"/>
    </row>
    <row r="153522" spans="13:13" ht="15" thickBot="1" x14ac:dyDescent="0.35"/>
    <row r="153523" spans="13:13" x14ac:dyDescent="0.3">
      <c r="M153523" s="15"/>
    </row>
    <row r="153576" spans="13:13" ht="15" thickBot="1" x14ac:dyDescent="0.35"/>
    <row r="153577" spans="13:13" x14ac:dyDescent="0.3">
      <c r="M153577" s="15"/>
    </row>
    <row r="153630" spans="13:13" ht="15" thickBot="1" x14ac:dyDescent="0.35"/>
    <row r="153631" spans="13:13" x14ac:dyDescent="0.3">
      <c r="M153631" s="15"/>
    </row>
    <row r="153684" spans="13:13" ht="15" thickBot="1" x14ac:dyDescent="0.35"/>
    <row r="153685" spans="13:13" x14ac:dyDescent="0.3">
      <c r="M153685" s="15"/>
    </row>
    <row r="153738" spans="13:13" ht="15" thickBot="1" x14ac:dyDescent="0.35"/>
    <row r="153739" spans="13:13" x14ac:dyDescent="0.3">
      <c r="M153739" s="15"/>
    </row>
    <row r="153792" ht="15" thickBot="1" x14ac:dyDescent="0.35"/>
    <row r="153793" spans="13:13" x14ac:dyDescent="0.3">
      <c r="M153793" s="15"/>
    </row>
    <row r="153846" spans="13:13" ht="15" thickBot="1" x14ac:dyDescent="0.35"/>
    <row r="153847" spans="13:13" x14ac:dyDescent="0.3">
      <c r="M153847" s="15"/>
    </row>
    <row r="153900" spans="13:13" ht="15" thickBot="1" x14ac:dyDescent="0.35"/>
    <row r="153901" spans="13:13" x14ac:dyDescent="0.3">
      <c r="M153901" s="15"/>
    </row>
    <row r="153954" spans="13:13" ht="15" thickBot="1" x14ac:dyDescent="0.35"/>
    <row r="153955" spans="13:13" x14ac:dyDescent="0.3">
      <c r="M153955" s="15"/>
    </row>
    <row r="154008" spans="13:13" ht="15" thickBot="1" x14ac:dyDescent="0.35"/>
    <row r="154009" spans="13:13" x14ac:dyDescent="0.3">
      <c r="M154009" s="15"/>
    </row>
    <row r="154062" spans="13:13" ht="15" thickBot="1" x14ac:dyDescent="0.35"/>
    <row r="154063" spans="13:13" x14ac:dyDescent="0.3">
      <c r="M154063" s="15"/>
    </row>
    <row r="154116" spans="13:13" ht="15" thickBot="1" x14ac:dyDescent="0.35"/>
    <row r="154117" spans="13:13" x14ac:dyDescent="0.3">
      <c r="M154117" s="15"/>
    </row>
    <row r="154170" spans="13:13" ht="15" thickBot="1" x14ac:dyDescent="0.35"/>
    <row r="154171" spans="13:13" x14ac:dyDescent="0.3">
      <c r="M154171" s="15"/>
    </row>
    <row r="154224" ht="15" thickBot="1" x14ac:dyDescent="0.35"/>
    <row r="154225" spans="13:13" x14ac:dyDescent="0.3">
      <c r="M154225" s="15"/>
    </row>
    <row r="154278" spans="13:13" ht="15" thickBot="1" x14ac:dyDescent="0.35"/>
    <row r="154279" spans="13:13" x14ac:dyDescent="0.3">
      <c r="M154279" s="15"/>
    </row>
    <row r="154332" spans="13:13" ht="15" thickBot="1" x14ac:dyDescent="0.35"/>
    <row r="154333" spans="13:13" x14ac:dyDescent="0.3">
      <c r="M154333" s="15"/>
    </row>
    <row r="154386" spans="13:13" ht="15" thickBot="1" x14ac:dyDescent="0.35"/>
    <row r="154387" spans="13:13" x14ac:dyDescent="0.3">
      <c r="M154387" s="15"/>
    </row>
    <row r="154440" spans="13:13" ht="15" thickBot="1" x14ac:dyDescent="0.35"/>
    <row r="154441" spans="13:13" x14ac:dyDescent="0.3">
      <c r="M154441" s="15"/>
    </row>
    <row r="154494" spans="13:13" ht="15" thickBot="1" x14ac:dyDescent="0.35"/>
    <row r="154495" spans="13:13" x14ac:dyDescent="0.3">
      <c r="M154495" s="15"/>
    </row>
    <row r="154548" spans="13:13" ht="15" thickBot="1" x14ac:dyDescent="0.35"/>
    <row r="154549" spans="13:13" x14ac:dyDescent="0.3">
      <c r="M154549" s="15"/>
    </row>
    <row r="154602" spans="13:13" ht="15" thickBot="1" x14ac:dyDescent="0.35"/>
    <row r="154603" spans="13:13" x14ac:dyDescent="0.3">
      <c r="M154603" s="15"/>
    </row>
    <row r="154656" ht="15" thickBot="1" x14ac:dyDescent="0.35"/>
    <row r="154657" spans="13:13" x14ac:dyDescent="0.3">
      <c r="M154657" s="15"/>
    </row>
    <row r="154710" spans="13:13" ht="15" thickBot="1" x14ac:dyDescent="0.35"/>
    <row r="154711" spans="13:13" x14ac:dyDescent="0.3">
      <c r="M154711" s="15"/>
    </row>
    <row r="154764" spans="13:13" ht="15" thickBot="1" x14ac:dyDescent="0.35"/>
    <row r="154765" spans="13:13" x14ac:dyDescent="0.3">
      <c r="M154765" s="15"/>
    </row>
    <row r="154818" spans="13:13" ht="15" thickBot="1" x14ac:dyDescent="0.35"/>
    <row r="154819" spans="13:13" x14ac:dyDescent="0.3">
      <c r="M154819" s="15"/>
    </row>
    <row r="154872" spans="13:13" ht="15" thickBot="1" x14ac:dyDescent="0.35"/>
    <row r="154873" spans="13:13" x14ac:dyDescent="0.3">
      <c r="M154873" s="15"/>
    </row>
    <row r="154926" spans="13:13" ht="15" thickBot="1" x14ac:dyDescent="0.35"/>
    <row r="154927" spans="13:13" x14ac:dyDescent="0.3">
      <c r="M154927" s="15"/>
    </row>
    <row r="154980" spans="13:13" ht="15" thickBot="1" x14ac:dyDescent="0.35"/>
    <row r="154981" spans="13:13" x14ac:dyDescent="0.3">
      <c r="M154981" s="15"/>
    </row>
    <row r="155034" spans="13:13" ht="15" thickBot="1" x14ac:dyDescent="0.35"/>
    <row r="155035" spans="13:13" x14ac:dyDescent="0.3">
      <c r="M155035" s="15"/>
    </row>
    <row r="155088" ht="15" thickBot="1" x14ac:dyDescent="0.35"/>
    <row r="155089" spans="13:13" x14ac:dyDescent="0.3">
      <c r="M155089" s="15"/>
    </row>
    <row r="155142" spans="13:13" ht="15" thickBot="1" x14ac:dyDescent="0.35"/>
    <row r="155143" spans="13:13" x14ac:dyDescent="0.3">
      <c r="M155143" s="15"/>
    </row>
    <row r="155196" spans="13:13" ht="15" thickBot="1" x14ac:dyDescent="0.35"/>
    <row r="155197" spans="13:13" x14ac:dyDescent="0.3">
      <c r="M155197" s="15"/>
    </row>
    <row r="155250" spans="13:13" ht="15" thickBot="1" x14ac:dyDescent="0.35"/>
    <row r="155251" spans="13:13" x14ac:dyDescent="0.3">
      <c r="M155251" s="15"/>
    </row>
    <row r="155304" spans="13:13" ht="15" thickBot="1" x14ac:dyDescent="0.35"/>
    <row r="155305" spans="13:13" x14ac:dyDescent="0.3">
      <c r="M155305" s="15"/>
    </row>
    <row r="155358" spans="13:13" ht="15" thickBot="1" x14ac:dyDescent="0.35"/>
    <row r="155359" spans="13:13" x14ac:dyDescent="0.3">
      <c r="M155359" s="15"/>
    </row>
    <row r="155412" spans="13:13" ht="15" thickBot="1" x14ac:dyDescent="0.35"/>
    <row r="155413" spans="13:13" x14ac:dyDescent="0.3">
      <c r="M155413" s="15"/>
    </row>
    <row r="155466" spans="13:13" ht="15" thickBot="1" x14ac:dyDescent="0.35"/>
    <row r="155467" spans="13:13" x14ac:dyDescent="0.3">
      <c r="M155467" s="15"/>
    </row>
    <row r="155520" ht="15" thickBot="1" x14ac:dyDescent="0.35"/>
    <row r="155521" spans="13:13" x14ac:dyDescent="0.3">
      <c r="M155521" s="15"/>
    </row>
    <row r="155574" spans="13:13" ht="15" thickBot="1" x14ac:dyDescent="0.35"/>
    <row r="155575" spans="13:13" x14ac:dyDescent="0.3">
      <c r="M155575" s="15"/>
    </row>
    <row r="155628" spans="13:13" ht="15" thickBot="1" x14ac:dyDescent="0.35"/>
    <row r="155629" spans="13:13" x14ac:dyDescent="0.3">
      <c r="M155629" s="15"/>
    </row>
    <row r="155682" spans="13:13" ht="15" thickBot="1" x14ac:dyDescent="0.35"/>
    <row r="155683" spans="13:13" x14ac:dyDescent="0.3">
      <c r="M155683" s="15"/>
    </row>
    <row r="155736" spans="13:13" ht="15" thickBot="1" x14ac:dyDescent="0.35"/>
    <row r="155737" spans="13:13" x14ac:dyDescent="0.3">
      <c r="M155737" s="15"/>
    </row>
    <row r="155790" spans="13:13" ht="15" thickBot="1" x14ac:dyDescent="0.35"/>
    <row r="155791" spans="13:13" x14ac:dyDescent="0.3">
      <c r="M155791" s="15"/>
    </row>
    <row r="155844" spans="13:13" ht="15" thickBot="1" x14ac:dyDescent="0.35"/>
    <row r="155845" spans="13:13" x14ac:dyDescent="0.3">
      <c r="M155845" s="15"/>
    </row>
    <row r="155898" spans="13:13" ht="15" thickBot="1" x14ac:dyDescent="0.35"/>
    <row r="155899" spans="13:13" x14ac:dyDescent="0.3">
      <c r="M155899" s="15"/>
    </row>
    <row r="155952" ht="15" thickBot="1" x14ac:dyDescent="0.35"/>
    <row r="155953" spans="13:13" x14ac:dyDescent="0.3">
      <c r="M155953" s="15"/>
    </row>
    <row r="156006" spans="13:13" ht="15" thickBot="1" x14ac:dyDescent="0.35"/>
    <row r="156007" spans="13:13" x14ac:dyDescent="0.3">
      <c r="M156007" s="15"/>
    </row>
    <row r="156060" spans="13:13" ht="15" thickBot="1" x14ac:dyDescent="0.35"/>
    <row r="156061" spans="13:13" x14ac:dyDescent="0.3">
      <c r="M156061" s="15"/>
    </row>
    <row r="156114" spans="13:13" ht="15" thickBot="1" x14ac:dyDescent="0.35"/>
    <row r="156115" spans="13:13" x14ac:dyDescent="0.3">
      <c r="M156115" s="15"/>
    </row>
    <row r="156168" spans="13:13" ht="15" thickBot="1" x14ac:dyDescent="0.35"/>
    <row r="156169" spans="13:13" x14ac:dyDescent="0.3">
      <c r="M156169" s="15"/>
    </row>
    <row r="156222" spans="13:13" ht="15" thickBot="1" x14ac:dyDescent="0.35"/>
    <row r="156223" spans="13:13" x14ac:dyDescent="0.3">
      <c r="M156223" s="15"/>
    </row>
    <row r="156276" spans="13:13" ht="15" thickBot="1" x14ac:dyDescent="0.35"/>
    <row r="156277" spans="13:13" x14ac:dyDescent="0.3">
      <c r="M156277" s="15"/>
    </row>
    <row r="156330" spans="13:13" ht="15" thickBot="1" x14ac:dyDescent="0.35"/>
    <row r="156331" spans="13:13" x14ac:dyDescent="0.3">
      <c r="M156331" s="15"/>
    </row>
    <row r="156384" ht="15" thickBot="1" x14ac:dyDescent="0.35"/>
    <row r="156385" spans="13:13" x14ac:dyDescent="0.3">
      <c r="M156385" s="15"/>
    </row>
    <row r="156438" spans="13:13" ht="15" thickBot="1" x14ac:dyDescent="0.35"/>
    <row r="156439" spans="13:13" x14ac:dyDescent="0.3">
      <c r="M156439" s="15"/>
    </row>
    <row r="156492" spans="13:13" ht="15" thickBot="1" x14ac:dyDescent="0.35"/>
    <row r="156493" spans="13:13" x14ac:dyDescent="0.3">
      <c r="M156493" s="15"/>
    </row>
    <row r="156546" spans="13:13" ht="15" thickBot="1" x14ac:dyDescent="0.35"/>
    <row r="156547" spans="13:13" x14ac:dyDescent="0.3">
      <c r="M156547" s="15"/>
    </row>
    <row r="156600" spans="13:13" ht="15" thickBot="1" x14ac:dyDescent="0.35"/>
    <row r="156601" spans="13:13" x14ac:dyDescent="0.3">
      <c r="M156601" s="15"/>
    </row>
    <row r="156654" spans="13:13" ht="15" thickBot="1" x14ac:dyDescent="0.35"/>
    <row r="156655" spans="13:13" x14ac:dyDescent="0.3">
      <c r="M156655" s="15"/>
    </row>
    <row r="156708" spans="13:13" ht="15" thickBot="1" x14ac:dyDescent="0.35"/>
    <row r="156709" spans="13:13" x14ac:dyDescent="0.3">
      <c r="M156709" s="15"/>
    </row>
    <row r="156762" spans="13:13" ht="15" thickBot="1" x14ac:dyDescent="0.35"/>
    <row r="156763" spans="13:13" x14ac:dyDescent="0.3">
      <c r="M156763" s="15"/>
    </row>
    <row r="156816" ht="15" thickBot="1" x14ac:dyDescent="0.35"/>
    <row r="156817" spans="13:13" x14ac:dyDescent="0.3">
      <c r="M156817" s="15"/>
    </row>
    <row r="156870" spans="13:13" ht="15" thickBot="1" x14ac:dyDescent="0.35"/>
    <row r="156871" spans="13:13" x14ac:dyDescent="0.3">
      <c r="M156871" s="15"/>
    </row>
    <row r="156924" spans="13:13" ht="15" thickBot="1" x14ac:dyDescent="0.35"/>
    <row r="156925" spans="13:13" x14ac:dyDescent="0.3">
      <c r="M156925" s="15"/>
    </row>
    <row r="156978" spans="13:13" ht="15" thickBot="1" x14ac:dyDescent="0.35"/>
    <row r="156979" spans="13:13" x14ac:dyDescent="0.3">
      <c r="M156979" s="15"/>
    </row>
    <row r="157032" spans="13:13" ht="15" thickBot="1" x14ac:dyDescent="0.35"/>
    <row r="157033" spans="13:13" x14ac:dyDescent="0.3">
      <c r="M157033" s="15"/>
    </row>
    <row r="157086" spans="13:13" ht="15" thickBot="1" x14ac:dyDescent="0.35"/>
    <row r="157087" spans="13:13" x14ac:dyDescent="0.3">
      <c r="M157087" s="15"/>
    </row>
    <row r="157140" spans="13:13" ht="15" thickBot="1" x14ac:dyDescent="0.35"/>
    <row r="157141" spans="13:13" x14ac:dyDescent="0.3">
      <c r="M157141" s="15"/>
    </row>
    <row r="157194" spans="13:13" ht="15" thickBot="1" x14ac:dyDescent="0.35"/>
    <row r="157195" spans="13:13" x14ac:dyDescent="0.3">
      <c r="M157195" s="15"/>
    </row>
    <row r="157248" ht="15" thickBot="1" x14ac:dyDescent="0.35"/>
    <row r="157249" spans="13:13" x14ac:dyDescent="0.3">
      <c r="M157249" s="15"/>
    </row>
    <row r="157302" spans="13:13" ht="15" thickBot="1" x14ac:dyDescent="0.35"/>
    <row r="157303" spans="13:13" x14ac:dyDescent="0.3">
      <c r="M157303" s="15"/>
    </row>
    <row r="157356" spans="13:13" ht="15" thickBot="1" x14ac:dyDescent="0.35"/>
    <row r="157357" spans="13:13" x14ac:dyDescent="0.3">
      <c r="M157357" s="15"/>
    </row>
    <row r="157410" spans="13:13" ht="15" thickBot="1" x14ac:dyDescent="0.35"/>
    <row r="157411" spans="13:13" x14ac:dyDescent="0.3">
      <c r="M157411" s="15"/>
    </row>
    <row r="157464" spans="13:13" ht="15" thickBot="1" x14ac:dyDescent="0.35"/>
    <row r="157465" spans="13:13" x14ac:dyDescent="0.3">
      <c r="M157465" s="15"/>
    </row>
    <row r="157518" spans="13:13" ht="15" thickBot="1" x14ac:dyDescent="0.35"/>
    <row r="157519" spans="13:13" x14ac:dyDescent="0.3">
      <c r="M157519" s="15"/>
    </row>
    <row r="157572" spans="13:13" ht="15" thickBot="1" x14ac:dyDescent="0.35"/>
    <row r="157573" spans="13:13" x14ac:dyDescent="0.3">
      <c r="M157573" s="15"/>
    </row>
    <row r="157626" spans="13:13" ht="15" thickBot="1" x14ac:dyDescent="0.35"/>
    <row r="157627" spans="13:13" x14ac:dyDescent="0.3">
      <c r="M157627" s="15"/>
    </row>
    <row r="157680" ht="15" thickBot="1" x14ac:dyDescent="0.35"/>
    <row r="157681" spans="13:13" x14ac:dyDescent="0.3">
      <c r="M157681" s="15"/>
    </row>
    <row r="157734" spans="13:13" ht="15" thickBot="1" x14ac:dyDescent="0.35"/>
    <row r="157735" spans="13:13" x14ac:dyDescent="0.3">
      <c r="M157735" s="15"/>
    </row>
    <row r="157788" spans="13:13" ht="15" thickBot="1" x14ac:dyDescent="0.35"/>
    <row r="157789" spans="13:13" x14ac:dyDescent="0.3">
      <c r="M157789" s="15"/>
    </row>
    <row r="157842" spans="13:13" ht="15" thickBot="1" x14ac:dyDescent="0.35"/>
    <row r="157843" spans="13:13" x14ac:dyDescent="0.3">
      <c r="M157843" s="15"/>
    </row>
    <row r="157896" spans="13:13" ht="15" thickBot="1" x14ac:dyDescent="0.35"/>
    <row r="157897" spans="13:13" x14ac:dyDescent="0.3">
      <c r="M157897" s="15"/>
    </row>
    <row r="157950" spans="13:13" ht="15" thickBot="1" x14ac:dyDescent="0.35"/>
    <row r="157951" spans="13:13" x14ac:dyDescent="0.3">
      <c r="M157951" s="15"/>
    </row>
    <row r="158004" spans="13:13" ht="15" thickBot="1" x14ac:dyDescent="0.35"/>
    <row r="158005" spans="13:13" x14ac:dyDescent="0.3">
      <c r="M158005" s="15"/>
    </row>
    <row r="158058" spans="13:13" ht="15" thickBot="1" x14ac:dyDescent="0.35"/>
    <row r="158059" spans="13:13" x14ac:dyDescent="0.3">
      <c r="M158059" s="15"/>
    </row>
    <row r="158112" ht="15" thickBot="1" x14ac:dyDescent="0.35"/>
    <row r="158113" spans="13:13" x14ac:dyDescent="0.3">
      <c r="M158113" s="15"/>
    </row>
    <row r="158166" spans="13:13" ht="15" thickBot="1" x14ac:dyDescent="0.35"/>
    <row r="158167" spans="13:13" x14ac:dyDescent="0.3">
      <c r="M158167" s="15"/>
    </row>
    <row r="158220" spans="13:13" ht="15" thickBot="1" x14ac:dyDescent="0.35"/>
    <row r="158221" spans="13:13" x14ac:dyDescent="0.3">
      <c r="M158221" s="15"/>
    </row>
    <row r="158274" spans="13:13" ht="15" thickBot="1" x14ac:dyDescent="0.35"/>
    <row r="158275" spans="13:13" x14ac:dyDescent="0.3">
      <c r="M158275" s="15"/>
    </row>
    <row r="158328" spans="13:13" ht="15" thickBot="1" x14ac:dyDescent="0.35"/>
    <row r="158329" spans="13:13" x14ac:dyDescent="0.3">
      <c r="M158329" s="15"/>
    </row>
    <row r="158382" spans="13:13" ht="15" thickBot="1" x14ac:dyDescent="0.35"/>
    <row r="158383" spans="13:13" x14ac:dyDescent="0.3">
      <c r="M158383" s="15"/>
    </row>
    <row r="158436" spans="13:13" ht="15" thickBot="1" x14ac:dyDescent="0.35"/>
    <row r="158437" spans="13:13" x14ac:dyDescent="0.3">
      <c r="M158437" s="15"/>
    </row>
    <row r="158490" spans="13:13" ht="15" thickBot="1" x14ac:dyDescent="0.35"/>
    <row r="158491" spans="13:13" x14ac:dyDescent="0.3">
      <c r="M158491" s="15"/>
    </row>
    <row r="158544" ht="15" thickBot="1" x14ac:dyDescent="0.35"/>
    <row r="158545" spans="13:13" x14ac:dyDescent="0.3">
      <c r="M158545" s="15"/>
    </row>
    <row r="158598" spans="13:13" ht="15" thickBot="1" x14ac:dyDescent="0.35"/>
    <row r="158599" spans="13:13" x14ac:dyDescent="0.3">
      <c r="M158599" s="15"/>
    </row>
    <row r="158652" spans="13:13" ht="15" thickBot="1" x14ac:dyDescent="0.35"/>
    <row r="158653" spans="13:13" x14ac:dyDescent="0.3">
      <c r="M158653" s="15"/>
    </row>
    <row r="158706" spans="13:13" ht="15" thickBot="1" x14ac:dyDescent="0.35"/>
    <row r="158707" spans="13:13" x14ac:dyDescent="0.3">
      <c r="M158707" s="15"/>
    </row>
    <row r="158760" spans="13:13" ht="15" thickBot="1" x14ac:dyDescent="0.35"/>
    <row r="158761" spans="13:13" x14ac:dyDescent="0.3">
      <c r="M158761" s="15"/>
    </row>
    <row r="158814" spans="13:13" ht="15" thickBot="1" x14ac:dyDescent="0.35"/>
    <row r="158815" spans="13:13" x14ac:dyDescent="0.3">
      <c r="M158815" s="15"/>
    </row>
    <row r="158868" spans="13:13" ht="15" thickBot="1" x14ac:dyDescent="0.35"/>
    <row r="158869" spans="13:13" x14ac:dyDescent="0.3">
      <c r="M158869" s="15"/>
    </row>
    <row r="158922" spans="13:13" ht="15" thickBot="1" x14ac:dyDescent="0.35"/>
    <row r="158923" spans="13:13" x14ac:dyDescent="0.3">
      <c r="M158923" s="15"/>
    </row>
    <row r="158976" ht="15" thickBot="1" x14ac:dyDescent="0.35"/>
    <row r="158977" spans="13:13" x14ac:dyDescent="0.3">
      <c r="M158977" s="15"/>
    </row>
    <row r="159030" spans="13:13" ht="15" thickBot="1" x14ac:dyDescent="0.35"/>
    <row r="159031" spans="13:13" x14ac:dyDescent="0.3">
      <c r="M159031" s="15"/>
    </row>
    <row r="159084" spans="13:13" ht="15" thickBot="1" x14ac:dyDescent="0.35"/>
    <row r="159085" spans="13:13" x14ac:dyDescent="0.3">
      <c r="M159085" s="15"/>
    </row>
    <row r="159138" spans="13:13" ht="15" thickBot="1" x14ac:dyDescent="0.35"/>
    <row r="159139" spans="13:13" x14ac:dyDescent="0.3">
      <c r="M159139" s="15"/>
    </row>
    <row r="159192" spans="13:13" ht="15" thickBot="1" x14ac:dyDescent="0.35"/>
    <row r="159193" spans="13:13" x14ac:dyDescent="0.3">
      <c r="M159193" s="15"/>
    </row>
    <row r="159246" spans="13:13" ht="15" thickBot="1" x14ac:dyDescent="0.35"/>
    <row r="159247" spans="13:13" x14ac:dyDescent="0.3">
      <c r="M159247" s="15"/>
    </row>
    <row r="159300" spans="13:13" ht="15" thickBot="1" x14ac:dyDescent="0.35"/>
    <row r="159301" spans="13:13" x14ac:dyDescent="0.3">
      <c r="M159301" s="15"/>
    </row>
    <row r="159354" spans="13:13" ht="15" thickBot="1" x14ac:dyDescent="0.35"/>
    <row r="159355" spans="13:13" x14ac:dyDescent="0.3">
      <c r="M159355" s="15"/>
    </row>
    <row r="159408" ht="15" thickBot="1" x14ac:dyDescent="0.35"/>
    <row r="159409" spans="13:13" x14ac:dyDescent="0.3">
      <c r="M159409" s="15"/>
    </row>
    <row r="159462" spans="13:13" ht="15" thickBot="1" x14ac:dyDescent="0.35"/>
    <row r="159463" spans="13:13" x14ac:dyDescent="0.3">
      <c r="M159463" s="15"/>
    </row>
    <row r="159516" spans="13:13" ht="15" thickBot="1" x14ac:dyDescent="0.35"/>
    <row r="159517" spans="13:13" x14ac:dyDescent="0.3">
      <c r="M159517" s="15"/>
    </row>
    <row r="159570" spans="13:13" ht="15" thickBot="1" x14ac:dyDescent="0.35"/>
    <row r="159571" spans="13:13" x14ac:dyDescent="0.3">
      <c r="M159571" s="15"/>
    </row>
    <row r="159624" spans="13:13" ht="15" thickBot="1" x14ac:dyDescent="0.35"/>
    <row r="159625" spans="13:13" x14ac:dyDescent="0.3">
      <c r="M159625" s="15"/>
    </row>
    <row r="159678" spans="13:13" ht="15" thickBot="1" x14ac:dyDescent="0.35"/>
    <row r="159679" spans="13:13" x14ac:dyDescent="0.3">
      <c r="M159679" s="15"/>
    </row>
    <row r="159732" spans="13:13" ht="15" thickBot="1" x14ac:dyDescent="0.35"/>
    <row r="159733" spans="13:13" x14ac:dyDescent="0.3">
      <c r="M159733" s="15"/>
    </row>
    <row r="159786" spans="13:13" ht="15" thickBot="1" x14ac:dyDescent="0.35"/>
    <row r="159787" spans="13:13" x14ac:dyDescent="0.3">
      <c r="M159787" s="15"/>
    </row>
    <row r="159840" ht="15" thickBot="1" x14ac:dyDescent="0.35"/>
    <row r="159841" spans="13:13" x14ac:dyDescent="0.3">
      <c r="M159841" s="15"/>
    </row>
    <row r="159894" spans="13:13" ht="15" thickBot="1" x14ac:dyDescent="0.35"/>
    <row r="159895" spans="13:13" x14ac:dyDescent="0.3">
      <c r="M159895" s="15"/>
    </row>
    <row r="159948" spans="13:13" ht="15" thickBot="1" x14ac:dyDescent="0.35"/>
    <row r="159949" spans="13:13" x14ac:dyDescent="0.3">
      <c r="M159949" s="15"/>
    </row>
    <row r="160002" spans="13:13" ht="15" thickBot="1" x14ac:dyDescent="0.35"/>
    <row r="160003" spans="13:13" x14ac:dyDescent="0.3">
      <c r="M160003" s="15"/>
    </row>
    <row r="160056" spans="13:13" ht="15" thickBot="1" x14ac:dyDescent="0.35"/>
    <row r="160057" spans="13:13" x14ac:dyDescent="0.3">
      <c r="M160057" s="15"/>
    </row>
    <row r="160110" spans="13:13" ht="15" thickBot="1" x14ac:dyDescent="0.35"/>
    <row r="160111" spans="13:13" x14ac:dyDescent="0.3">
      <c r="M160111" s="15"/>
    </row>
    <row r="160164" spans="13:13" ht="15" thickBot="1" x14ac:dyDescent="0.35"/>
    <row r="160165" spans="13:13" x14ac:dyDescent="0.3">
      <c r="M160165" s="15"/>
    </row>
    <row r="160218" spans="13:13" ht="15" thickBot="1" x14ac:dyDescent="0.35"/>
    <row r="160219" spans="13:13" x14ac:dyDescent="0.3">
      <c r="M160219" s="15"/>
    </row>
    <row r="160272" ht="15" thickBot="1" x14ac:dyDescent="0.35"/>
    <row r="160273" spans="13:13" x14ac:dyDescent="0.3">
      <c r="M160273" s="15"/>
    </row>
    <row r="160326" spans="13:13" ht="15" thickBot="1" x14ac:dyDescent="0.35"/>
    <row r="160327" spans="13:13" x14ac:dyDescent="0.3">
      <c r="M160327" s="15"/>
    </row>
    <row r="160380" spans="13:13" ht="15" thickBot="1" x14ac:dyDescent="0.35"/>
    <row r="160381" spans="13:13" x14ac:dyDescent="0.3">
      <c r="M160381" s="15"/>
    </row>
    <row r="160434" spans="13:13" ht="15" thickBot="1" x14ac:dyDescent="0.35"/>
    <row r="160435" spans="13:13" x14ac:dyDescent="0.3">
      <c r="M160435" s="15"/>
    </row>
    <row r="160488" spans="13:13" ht="15" thickBot="1" x14ac:dyDescent="0.35"/>
    <row r="160489" spans="13:13" x14ac:dyDescent="0.3">
      <c r="M160489" s="15"/>
    </row>
    <row r="160542" spans="13:13" ht="15" thickBot="1" x14ac:dyDescent="0.35"/>
    <row r="160543" spans="13:13" x14ac:dyDescent="0.3">
      <c r="M160543" s="15"/>
    </row>
    <row r="160596" spans="13:13" ht="15" thickBot="1" x14ac:dyDescent="0.35"/>
    <row r="160597" spans="13:13" x14ac:dyDescent="0.3">
      <c r="M160597" s="15"/>
    </row>
    <row r="160650" spans="13:13" ht="15" thickBot="1" x14ac:dyDescent="0.35"/>
    <row r="160651" spans="13:13" x14ac:dyDescent="0.3">
      <c r="M160651" s="15"/>
    </row>
    <row r="160704" ht="15" thickBot="1" x14ac:dyDescent="0.35"/>
    <row r="160705" spans="13:13" x14ac:dyDescent="0.3">
      <c r="M160705" s="15"/>
    </row>
    <row r="160758" spans="13:13" ht="15" thickBot="1" x14ac:dyDescent="0.35"/>
    <row r="160759" spans="13:13" x14ac:dyDescent="0.3">
      <c r="M160759" s="15"/>
    </row>
    <row r="160812" spans="13:13" ht="15" thickBot="1" x14ac:dyDescent="0.35"/>
    <row r="160813" spans="13:13" x14ac:dyDescent="0.3">
      <c r="M160813" s="15"/>
    </row>
    <row r="160866" spans="13:13" ht="15" thickBot="1" x14ac:dyDescent="0.35"/>
    <row r="160867" spans="13:13" x14ac:dyDescent="0.3">
      <c r="M160867" s="15"/>
    </row>
    <row r="160920" spans="13:13" ht="15" thickBot="1" x14ac:dyDescent="0.35"/>
    <row r="160921" spans="13:13" x14ac:dyDescent="0.3">
      <c r="M160921" s="15"/>
    </row>
    <row r="160974" spans="13:13" ht="15" thickBot="1" x14ac:dyDescent="0.35"/>
    <row r="160975" spans="13:13" x14ac:dyDescent="0.3">
      <c r="M160975" s="15"/>
    </row>
    <row r="161028" spans="13:13" ht="15" thickBot="1" x14ac:dyDescent="0.35"/>
    <row r="161029" spans="13:13" x14ac:dyDescent="0.3">
      <c r="M161029" s="15"/>
    </row>
    <row r="161082" spans="13:13" ht="15" thickBot="1" x14ac:dyDescent="0.35"/>
    <row r="161083" spans="13:13" x14ac:dyDescent="0.3">
      <c r="M161083" s="15"/>
    </row>
    <row r="161136" ht="15" thickBot="1" x14ac:dyDescent="0.35"/>
    <row r="161137" spans="13:13" x14ac:dyDescent="0.3">
      <c r="M161137" s="15"/>
    </row>
    <row r="161190" spans="13:13" ht="15" thickBot="1" x14ac:dyDescent="0.35"/>
    <row r="161191" spans="13:13" x14ac:dyDescent="0.3">
      <c r="M161191" s="15"/>
    </row>
    <row r="161244" spans="13:13" ht="15" thickBot="1" x14ac:dyDescent="0.35"/>
    <row r="161245" spans="13:13" x14ac:dyDescent="0.3">
      <c r="M161245" s="15"/>
    </row>
    <row r="161298" spans="13:13" ht="15" thickBot="1" x14ac:dyDescent="0.35"/>
    <row r="161299" spans="13:13" x14ac:dyDescent="0.3">
      <c r="M161299" s="15"/>
    </row>
    <row r="161352" spans="13:13" ht="15" thickBot="1" x14ac:dyDescent="0.35"/>
    <row r="161353" spans="13:13" x14ac:dyDescent="0.3">
      <c r="M161353" s="15"/>
    </row>
    <row r="161406" spans="13:13" ht="15" thickBot="1" x14ac:dyDescent="0.35"/>
    <row r="161407" spans="13:13" x14ac:dyDescent="0.3">
      <c r="M161407" s="15"/>
    </row>
    <row r="161460" spans="13:13" ht="15" thickBot="1" x14ac:dyDescent="0.35"/>
    <row r="161461" spans="13:13" x14ac:dyDescent="0.3">
      <c r="M161461" s="15"/>
    </row>
    <row r="161514" spans="13:13" ht="15" thickBot="1" x14ac:dyDescent="0.35"/>
    <row r="161515" spans="13:13" x14ac:dyDescent="0.3">
      <c r="M161515" s="15"/>
    </row>
    <row r="161568" ht="15" thickBot="1" x14ac:dyDescent="0.35"/>
    <row r="161569" spans="13:13" x14ac:dyDescent="0.3">
      <c r="M161569" s="15"/>
    </row>
    <row r="161622" spans="13:13" ht="15" thickBot="1" x14ac:dyDescent="0.35"/>
    <row r="161623" spans="13:13" x14ac:dyDescent="0.3">
      <c r="M161623" s="15"/>
    </row>
    <row r="161676" spans="13:13" ht="15" thickBot="1" x14ac:dyDescent="0.35"/>
    <row r="161677" spans="13:13" x14ac:dyDescent="0.3">
      <c r="M161677" s="15"/>
    </row>
    <row r="161730" spans="13:13" ht="15" thickBot="1" x14ac:dyDescent="0.35"/>
    <row r="161731" spans="13:13" x14ac:dyDescent="0.3">
      <c r="M161731" s="15"/>
    </row>
    <row r="161784" spans="13:13" ht="15" thickBot="1" x14ac:dyDescent="0.35"/>
    <row r="161785" spans="13:13" x14ac:dyDescent="0.3">
      <c r="M161785" s="15"/>
    </row>
    <row r="161838" spans="13:13" ht="15" thickBot="1" x14ac:dyDescent="0.35"/>
    <row r="161839" spans="13:13" x14ac:dyDescent="0.3">
      <c r="M161839" s="15"/>
    </row>
    <row r="161892" spans="13:13" ht="15" thickBot="1" x14ac:dyDescent="0.35"/>
    <row r="161893" spans="13:13" x14ac:dyDescent="0.3">
      <c r="M161893" s="15"/>
    </row>
    <row r="161946" spans="13:13" ht="15" thickBot="1" x14ac:dyDescent="0.35"/>
    <row r="161947" spans="13:13" x14ac:dyDescent="0.3">
      <c r="M161947" s="15"/>
    </row>
    <row r="162000" ht="15" thickBot="1" x14ac:dyDescent="0.35"/>
    <row r="162001" spans="13:13" x14ac:dyDescent="0.3">
      <c r="M162001" s="15"/>
    </row>
    <row r="162054" spans="13:13" ht="15" thickBot="1" x14ac:dyDescent="0.35"/>
    <row r="162055" spans="13:13" x14ac:dyDescent="0.3">
      <c r="M162055" s="15"/>
    </row>
    <row r="162108" spans="13:13" ht="15" thickBot="1" x14ac:dyDescent="0.35"/>
    <row r="162109" spans="13:13" x14ac:dyDescent="0.3">
      <c r="M162109" s="15"/>
    </row>
    <row r="162162" spans="13:13" ht="15" thickBot="1" x14ac:dyDescent="0.35"/>
    <row r="162163" spans="13:13" x14ac:dyDescent="0.3">
      <c r="M162163" s="15"/>
    </row>
    <row r="162216" spans="13:13" ht="15" thickBot="1" x14ac:dyDescent="0.35"/>
    <row r="162217" spans="13:13" x14ac:dyDescent="0.3">
      <c r="M162217" s="15"/>
    </row>
    <row r="162270" spans="13:13" ht="15" thickBot="1" x14ac:dyDescent="0.35"/>
    <row r="162271" spans="13:13" x14ac:dyDescent="0.3">
      <c r="M162271" s="15"/>
    </row>
    <row r="162324" spans="13:13" ht="15" thickBot="1" x14ac:dyDescent="0.35"/>
    <row r="162325" spans="13:13" x14ac:dyDescent="0.3">
      <c r="M162325" s="15"/>
    </row>
    <row r="162378" spans="13:13" ht="15" thickBot="1" x14ac:dyDescent="0.35"/>
    <row r="162379" spans="13:13" x14ac:dyDescent="0.3">
      <c r="M162379" s="15"/>
    </row>
    <row r="162432" ht="15" thickBot="1" x14ac:dyDescent="0.35"/>
    <row r="162433" spans="13:13" x14ac:dyDescent="0.3">
      <c r="M162433" s="15"/>
    </row>
    <row r="162486" spans="13:13" ht="15" thickBot="1" x14ac:dyDescent="0.35"/>
    <row r="162487" spans="13:13" x14ac:dyDescent="0.3">
      <c r="M162487" s="15"/>
    </row>
    <row r="162540" spans="13:13" ht="15" thickBot="1" x14ac:dyDescent="0.35"/>
    <row r="162541" spans="13:13" x14ac:dyDescent="0.3">
      <c r="M162541" s="15"/>
    </row>
    <row r="162594" spans="13:13" ht="15" thickBot="1" x14ac:dyDescent="0.35"/>
    <row r="162595" spans="13:13" x14ac:dyDescent="0.3">
      <c r="M162595" s="15"/>
    </row>
    <row r="162648" spans="13:13" ht="15" thickBot="1" x14ac:dyDescent="0.35"/>
    <row r="162649" spans="13:13" x14ac:dyDescent="0.3">
      <c r="M162649" s="15"/>
    </row>
    <row r="162702" spans="13:13" ht="15" thickBot="1" x14ac:dyDescent="0.35"/>
    <row r="162703" spans="13:13" x14ac:dyDescent="0.3">
      <c r="M162703" s="15"/>
    </row>
    <row r="162756" spans="13:13" ht="15" thickBot="1" x14ac:dyDescent="0.35"/>
    <row r="162757" spans="13:13" x14ac:dyDescent="0.3">
      <c r="M162757" s="15"/>
    </row>
    <row r="162810" spans="13:13" ht="15" thickBot="1" x14ac:dyDescent="0.35"/>
    <row r="162811" spans="13:13" x14ac:dyDescent="0.3">
      <c r="M162811" s="15"/>
    </row>
    <row r="162864" ht="15" thickBot="1" x14ac:dyDescent="0.35"/>
    <row r="162865" spans="13:13" x14ac:dyDescent="0.3">
      <c r="M162865" s="15"/>
    </row>
    <row r="162918" spans="13:13" ht="15" thickBot="1" x14ac:dyDescent="0.35"/>
    <row r="162919" spans="13:13" x14ac:dyDescent="0.3">
      <c r="M162919" s="15"/>
    </row>
    <row r="162972" spans="13:13" ht="15" thickBot="1" x14ac:dyDescent="0.35"/>
    <row r="162973" spans="13:13" x14ac:dyDescent="0.3">
      <c r="M162973" s="15"/>
    </row>
    <row r="163026" spans="13:13" ht="15" thickBot="1" x14ac:dyDescent="0.35"/>
    <row r="163027" spans="13:13" x14ac:dyDescent="0.3">
      <c r="M163027" s="15"/>
    </row>
    <row r="163080" spans="13:13" ht="15" thickBot="1" x14ac:dyDescent="0.35"/>
    <row r="163081" spans="13:13" x14ac:dyDescent="0.3">
      <c r="M163081" s="15"/>
    </row>
    <row r="163134" spans="13:13" ht="15" thickBot="1" x14ac:dyDescent="0.35"/>
    <row r="163135" spans="13:13" x14ac:dyDescent="0.3">
      <c r="M163135" s="15"/>
    </row>
    <row r="163188" spans="13:13" ht="15" thickBot="1" x14ac:dyDescent="0.35"/>
    <row r="163189" spans="13:13" x14ac:dyDescent="0.3">
      <c r="M163189" s="15"/>
    </row>
    <row r="163242" spans="13:13" ht="15" thickBot="1" x14ac:dyDescent="0.35"/>
    <row r="163243" spans="13:13" x14ac:dyDescent="0.3">
      <c r="M163243" s="15"/>
    </row>
    <row r="163296" ht="15" thickBot="1" x14ac:dyDescent="0.35"/>
    <row r="163297" spans="13:13" x14ac:dyDescent="0.3">
      <c r="M163297" s="15"/>
    </row>
    <row r="163350" spans="13:13" ht="15" thickBot="1" x14ac:dyDescent="0.35"/>
    <row r="163351" spans="13:13" x14ac:dyDescent="0.3">
      <c r="M163351" s="15"/>
    </row>
    <row r="163404" spans="13:13" ht="15" thickBot="1" x14ac:dyDescent="0.35"/>
    <row r="163405" spans="13:13" x14ac:dyDescent="0.3">
      <c r="M163405" s="15"/>
    </row>
    <row r="163458" spans="13:13" ht="15" thickBot="1" x14ac:dyDescent="0.35"/>
    <row r="163459" spans="13:13" x14ac:dyDescent="0.3">
      <c r="M163459" s="15"/>
    </row>
    <row r="163512" spans="13:13" ht="15" thickBot="1" x14ac:dyDescent="0.35"/>
    <row r="163513" spans="13:13" x14ac:dyDescent="0.3">
      <c r="M163513" s="15"/>
    </row>
    <row r="163566" spans="13:13" ht="15" thickBot="1" x14ac:dyDescent="0.35"/>
    <row r="163567" spans="13:13" x14ac:dyDescent="0.3">
      <c r="M163567" s="15"/>
    </row>
    <row r="163620" spans="13:13" ht="15" thickBot="1" x14ac:dyDescent="0.35"/>
    <row r="163621" spans="13:13" x14ac:dyDescent="0.3">
      <c r="M163621" s="15"/>
    </row>
    <row r="163674" spans="13:13" ht="15" thickBot="1" x14ac:dyDescent="0.35"/>
    <row r="163675" spans="13:13" x14ac:dyDescent="0.3">
      <c r="M163675" s="15"/>
    </row>
    <row r="163728" ht="15" thickBot="1" x14ac:dyDescent="0.35"/>
    <row r="163729" spans="13:13" x14ac:dyDescent="0.3">
      <c r="M163729" s="15"/>
    </row>
    <row r="163782" spans="13:13" ht="15" thickBot="1" x14ac:dyDescent="0.35"/>
    <row r="163783" spans="13:13" x14ac:dyDescent="0.3">
      <c r="M163783" s="15"/>
    </row>
    <row r="163836" spans="13:13" ht="15" thickBot="1" x14ac:dyDescent="0.35"/>
    <row r="163837" spans="13:13" x14ac:dyDescent="0.3">
      <c r="M163837" s="15"/>
    </row>
    <row r="163890" spans="13:13" ht="15" thickBot="1" x14ac:dyDescent="0.35"/>
    <row r="163891" spans="13:13" x14ac:dyDescent="0.3">
      <c r="M163891" s="15"/>
    </row>
    <row r="163944" spans="13:13" ht="15" thickBot="1" x14ac:dyDescent="0.35"/>
    <row r="163945" spans="13:13" x14ac:dyDescent="0.3">
      <c r="M163945" s="15"/>
    </row>
    <row r="163998" spans="13:13" ht="15" thickBot="1" x14ac:dyDescent="0.35"/>
    <row r="163999" spans="13:13" x14ac:dyDescent="0.3">
      <c r="M163999" s="15"/>
    </row>
    <row r="164052" spans="13:13" ht="15" thickBot="1" x14ac:dyDescent="0.35"/>
    <row r="164053" spans="13:13" x14ac:dyDescent="0.3">
      <c r="M164053" s="15"/>
    </row>
    <row r="164106" spans="13:13" ht="15" thickBot="1" x14ac:dyDescent="0.35"/>
    <row r="164107" spans="13:13" x14ac:dyDescent="0.3">
      <c r="M164107" s="15"/>
    </row>
    <row r="164160" ht="15" thickBot="1" x14ac:dyDescent="0.35"/>
    <row r="164161" spans="13:13" x14ac:dyDescent="0.3">
      <c r="M164161" s="15"/>
    </row>
    <row r="164214" spans="13:13" ht="15" thickBot="1" x14ac:dyDescent="0.35"/>
    <row r="164215" spans="13:13" x14ac:dyDescent="0.3">
      <c r="M164215" s="15"/>
    </row>
    <row r="164268" spans="13:13" ht="15" thickBot="1" x14ac:dyDescent="0.35"/>
    <row r="164269" spans="13:13" x14ac:dyDescent="0.3">
      <c r="M164269" s="15"/>
    </row>
    <row r="164322" spans="13:13" ht="15" thickBot="1" x14ac:dyDescent="0.35"/>
    <row r="164323" spans="13:13" x14ac:dyDescent="0.3">
      <c r="M164323" s="15"/>
    </row>
    <row r="164376" spans="13:13" ht="15" thickBot="1" x14ac:dyDescent="0.35"/>
    <row r="164377" spans="13:13" x14ac:dyDescent="0.3">
      <c r="M164377" s="15"/>
    </row>
    <row r="164430" spans="13:13" ht="15" thickBot="1" x14ac:dyDescent="0.35"/>
    <row r="164431" spans="13:13" x14ac:dyDescent="0.3">
      <c r="M164431" s="15"/>
    </row>
    <row r="164484" spans="13:13" ht="15" thickBot="1" x14ac:dyDescent="0.35"/>
    <row r="164485" spans="13:13" x14ac:dyDescent="0.3">
      <c r="M164485" s="15"/>
    </row>
    <row r="164538" spans="13:13" ht="15" thickBot="1" x14ac:dyDescent="0.35"/>
    <row r="164539" spans="13:13" x14ac:dyDescent="0.3">
      <c r="M164539" s="15"/>
    </row>
    <row r="164592" ht="15" thickBot="1" x14ac:dyDescent="0.35"/>
    <row r="164593" spans="13:13" x14ac:dyDescent="0.3">
      <c r="M164593" s="15"/>
    </row>
    <row r="164646" spans="13:13" ht="15" thickBot="1" x14ac:dyDescent="0.35"/>
    <row r="164647" spans="13:13" x14ac:dyDescent="0.3">
      <c r="M164647" s="15"/>
    </row>
    <row r="164700" spans="13:13" ht="15" thickBot="1" x14ac:dyDescent="0.35"/>
    <row r="164701" spans="13:13" x14ac:dyDescent="0.3">
      <c r="M164701" s="15"/>
    </row>
    <row r="164754" spans="13:13" ht="15" thickBot="1" x14ac:dyDescent="0.35"/>
    <row r="164755" spans="13:13" x14ac:dyDescent="0.3">
      <c r="M164755" s="15"/>
    </row>
    <row r="164808" spans="13:13" ht="15" thickBot="1" x14ac:dyDescent="0.35"/>
    <row r="164809" spans="13:13" x14ac:dyDescent="0.3">
      <c r="M164809" s="15"/>
    </row>
    <row r="164862" spans="13:13" ht="15" thickBot="1" x14ac:dyDescent="0.35"/>
    <row r="164863" spans="13:13" x14ac:dyDescent="0.3">
      <c r="M164863" s="15"/>
    </row>
    <row r="164916" spans="13:13" ht="15" thickBot="1" x14ac:dyDescent="0.35"/>
    <row r="164917" spans="13:13" x14ac:dyDescent="0.3">
      <c r="M164917" s="15"/>
    </row>
    <row r="164970" spans="13:13" ht="15" thickBot="1" x14ac:dyDescent="0.35"/>
    <row r="164971" spans="13:13" x14ac:dyDescent="0.3">
      <c r="M164971" s="15"/>
    </row>
    <row r="165024" ht="15" thickBot="1" x14ac:dyDescent="0.35"/>
    <row r="165025" spans="13:13" x14ac:dyDescent="0.3">
      <c r="M165025" s="15"/>
    </row>
    <row r="165078" spans="13:13" ht="15" thickBot="1" x14ac:dyDescent="0.35"/>
    <row r="165079" spans="13:13" x14ac:dyDescent="0.3">
      <c r="M165079" s="15"/>
    </row>
    <row r="165132" spans="13:13" ht="15" thickBot="1" x14ac:dyDescent="0.35"/>
    <row r="165133" spans="13:13" x14ac:dyDescent="0.3">
      <c r="M165133" s="15"/>
    </row>
    <row r="165186" spans="13:13" ht="15" thickBot="1" x14ac:dyDescent="0.35"/>
    <row r="165187" spans="13:13" x14ac:dyDescent="0.3">
      <c r="M165187" s="15"/>
    </row>
    <row r="165240" spans="13:13" ht="15" thickBot="1" x14ac:dyDescent="0.35"/>
    <row r="165241" spans="13:13" x14ac:dyDescent="0.3">
      <c r="M165241" s="15"/>
    </row>
    <row r="165294" spans="13:13" ht="15" thickBot="1" x14ac:dyDescent="0.35"/>
    <row r="165295" spans="13:13" x14ac:dyDescent="0.3">
      <c r="M165295" s="15"/>
    </row>
    <row r="165348" spans="13:13" ht="15" thickBot="1" x14ac:dyDescent="0.35"/>
    <row r="165349" spans="13:13" x14ac:dyDescent="0.3">
      <c r="M165349" s="15"/>
    </row>
    <row r="165402" spans="13:13" ht="15" thickBot="1" x14ac:dyDescent="0.35"/>
    <row r="165403" spans="13:13" x14ac:dyDescent="0.3">
      <c r="M165403" s="15"/>
    </row>
    <row r="165456" ht="15" thickBot="1" x14ac:dyDescent="0.35"/>
    <row r="165457" spans="13:13" x14ac:dyDescent="0.3">
      <c r="M165457" s="15"/>
    </row>
    <row r="165510" spans="13:13" ht="15" thickBot="1" x14ac:dyDescent="0.35"/>
    <row r="165511" spans="13:13" x14ac:dyDescent="0.3">
      <c r="M165511" s="15"/>
    </row>
    <row r="165564" spans="13:13" ht="15" thickBot="1" x14ac:dyDescent="0.35"/>
    <row r="165565" spans="13:13" x14ac:dyDescent="0.3">
      <c r="M165565" s="15"/>
    </row>
    <row r="165618" spans="13:13" ht="15" thickBot="1" x14ac:dyDescent="0.35"/>
    <row r="165619" spans="13:13" x14ac:dyDescent="0.3">
      <c r="M165619" s="15"/>
    </row>
    <row r="165672" spans="13:13" ht="15" thickBot="1" x14ac:dyDescent="0.35"/>
    <row r="165673" spans="13:13" x14ac:dyDescent="0.3">
      <c r="M165673" s="15"/>
    </row>
    <row r="165726" spans="13:13" ht="15" thickBot="1" x14ac:dyDescent="0.35"/>
    <row r="165727" spans="13:13" x14ac:dyDescent="0.3">
      <c r="M165727" s="15"/>
    </row>
    <row r="165780" spans="13:13" ht="15" thickBot="1" x14ac:dyDescent="0.35"/>
    <row r="165781" spans="13:13" x14ac:dyDescent="0.3">
      <c r="M165781" s="15"/>
    </row>
    <row r="165834" spans="13:13" ht="15" thickBot="1" x14ac:dyDescent="0.35"/>
    <row r="165835" spans="13:13" x14ac:dyDescent="0.3">
      <c r="M165835" s="15"/>
    </row>
    <row r="165888" ht="15" thickBot="1" x14ac:dyDescent="0.35"/>
    <row r="165889" spans="13:13" x14ac:dyDescent="0.3">
      <c r="M165889" s="15"/>
    </row>
    <row r="165942" spans="13:13" ht="15" thickBot="1" x14ac:dyDescent="0.35"/>
    <row r="165943" spans="13:13" x14ac:dyDescent="0.3">
      <c r="M165943" s="15"/>
    </row>
    <row r="165996" spans="13:13" ht="15" thickBot="1" x14ac:dyDescent="0.35"/>
    <row r="165997" spans="13:13" x14ac:dyDescent="0.3">
      <c r="M165997" s="15"/>
    </row>
    <row r="166050" spans="13:13" ht="15" thickBot="1" x14ac:dyDescent="0.35"/>
    <row r="166051" spans="13:13" x14ac:dyDescent="0.3">
      <c r="M166051" s="15"/>
    </row>
    <row r="166104" spans="13:13" ht="15" thickBot="1" x14ac:dyDescent="0.35"/>
    <row r="166105" spans="13:13" x14ac:dyDescent="0.3">
      <c r="M166105" s="15"/>
    </row>
    <row r="166158" spans="13:13" ht="15" thickBot="1" x14ac:dyDescent="0.35"/>
    <row r="166159" spans="13:13" x14ac:dyDescent="0.3">
      <c r="M166159" s="15"/>
    </row>
    <row r="166212" spans="13:13" ht="15" thickBot="1" x14ac:dyDescent="0.35"/>
    <row r="166213" spans="13:13" x14ac:dyDescent="0.3">
      <c r="M166213" s="15"/>
    </row>
    <row r="166266" spans="13:13" ht="15" thickBot="1" x14ac:dyDescent="0.35"/>
    <row r="166267" spans="13:13" x14ac:dyDescent="0.3">
      <c r="M166267" s="15"/>
    </row>
    <row r="166320" ht="15" thickBot="1" x14ac:dyDescent="0.35"/>
    <row r="166321" spans="13:13" x14ac:dyDescent="0.3">
      <c r="M166321" s="15"/>
    </row>
    <row r="166374" spans="13:13" ht="15" thickBot="1" x14ac:dyDescent="0.35"/>
    <row r="166375" spans="13:13" x14ac:dyDescent="0.3">
      <c r="M166375" s="15"/>
    </row>
    <row r="166428" spans="13:13" ht="15" thickBot="1" x14ac:dyDescent="0.35"/>
    <row r="166429" spans="13:13" x14ac:dyDescent="0.3">
      <c r="M166429" s="15"/>
    </row>
    <row r="166482" spans="13:13" ht="15" thickBot="1" x14ac:dyDescent="0.35"/>
    <row r="166483" spans="13:13" x14ac:dyDescent="0.3">
      <c r="M166483" s="15"/>
    </row>
    <row r="166536" spans="13:13" ht="15" thickBot="1" x14ac:dyDescent="0.35"/>
    <row r="166537" spans="13:13" x14ac:dyDescent="0.3">
      <c r="M166537" s="15"/>
    </row>
    <row r="166590" spans="13:13" ht="15" thickBot="1" x14ac:dyDescent="0.35"/>
    <row r="166591" spans="13:13" x14ac:dyDescent="0.3">
      <c r="M166591" s="15"/>
    </row>
    <row r="166644" spans="13:13" ht="15" thickBot="1" x14ac:dyDescent="0.35"/>
    <row r="166645" spans="13:13" x14ac:dyDescent="0.3">
      <c r="M166645" s="15"/>
    </row>
    <row r="166698" spans="13:13" ht="15" thickBot="1" x14ac:dyDescent="0.35"/>
    <row r="166699" spans="13:13" x14ac:dyDescent="0.3">
      <c r="M166699" s="15"/>
    </row>
    <row r="166752" ht="15" thickBot="1" x14ac:dyDescent="0.35"/>
    <row r="166753" spans="13:13" x14ac:dyDescent="0.3">
      <c r="M166753" s="15"/>
    </row>
    <row r="166806" spans="13:13" ht="15" thickBot="1" x14ac:dyDescent="0.35"/>
    <row r="166807" spans="13:13" x14ac:dyDescent="0.3">
      <c r="M166807" s="15"/>
    </row>
    <row r="166860" spans="13:13" ht="15" thickBot="1" x14ac:dyDescent="0.35"/>
    <row r="166861" spans="13:13" x14ac:dyDescent="0.3">
      <c r="M166861" s="15"/>
    </row>
    <row r="166914" spans="13:13" ht="15" thickBot="1" x14ac:dyDescent="0.35"/>
    <row r="166915" spans="13:13" x14ac:dyDescent="0.3">
      <c r="M166915" s="15"/>
    </row>
    <row r="166968" spans="13:13" ht="15" thickBot="1" x14ac:dyDescent="0.35"/>
    <row r="166969" spans="13:13" x14ac:dyDescent="0.3">
      <c r="M166969" s="15"/>
    </row>
    <row r="167022" spans="13:13" ht="15" thickBot="1" x14ac:dyDescent="0.35"/>
    <row r="167023" spans="13:13" x14ac:dyDescent="0.3">
      <c r="M167023" s="15"/>
    </row>
    <row r="167076" spans="13:13" ht="15" thickBot="1" x14ac:dyDescent="0.35"/>
    <row r="167077" spans="13:13" x14ac:dyDescent="0.3">
      <c r="M167077" s="15"/>
    </row>
    <row r="167130" spans="13:13" ht="15" thickBot="1" x14ac:dyDescent="0.35"/>
    <row r="167131" spans="13:13" x14ac:dyDescent="0.3">
      <c r="M167131" s="15"/>
    </row>
    <row r="167184" ht="15" thickBot="1" x14ac:dyDescent="0.35"/>
    <row r="167185" spans="13:13" x14ac:dyDescent="0.3">
      <c r="M167185" s="15"/>
    </row>
    <row r="167238" spans="13:13" ht="15" thickBot="1" x14ac:dyDescent="0.35"/>
    <row r="167239" spans="13:13" x14ac:dyDescent="0.3">
      <c r="M167239" s="15"/>
    </row>
    <row r="167292" spans="13:13" ht="15" thickBot="1" x14ac:dyDescent="0.35"/>
    <row r="167293" spans="13:13" x14ac:dyDescent="0.3">
      <c r="M167293" s="15"/>
    </row>
    <row r="167346" spans="13:13" ht="15" thickBot="1" x14ac:dyDescent="0.35"/>
    <row r="167347" spans="13:13" x14ac:dyDescent="0.3">
      <c r="M167347" s="15"/>
    </row>
    <row r="167400" spans="13:13" ht="15" thickBot="1" x14ac:dyDescent="0.35"/>
    <row r="167401" spans="13:13" x14ac:dyDescent="0.3">
      <c r="M167401" s="15"/>
    </row>
    <row r="167454" spans="13:13" ht="15" thickBot="1" x14ac:dyDescent="0.35"/>
    <row r="167455" spans="13:13" x14ac:dyDescent="0.3">
      <c r="M167455" s="15"/>
    </row>
    <row r="167508" spans="13:13" ht="15" thickBot="1" x14ac:dyDescent="0.35"/>
    <row r="167509" spans="13:13" x14ac:dyDescent="0.3">
      <c r="M167509" s="15"/>
    </row>
    <row r="167562" spans="13:13" ht="15" thickBot="1" x14ac:dyDescent="0.35"/>
    <row r="167563" spans="13:13" x14ac:dyDescent="0.3">
      <c r="M167563" s="15"/>
    </row>
    <row r="167616" ht="15" thickBot="1" x14ac:dyDescent="0.35"/>
    <row r="167617" spans="13:13" x14ac:dyDescent="0.3">
      <c r="M167617" s="15"/>
    </row>
    <row r="167670" spans="13:13" ht="15" thickBot="1" x14ac:dyDescent="0.35"/>
    <row r="167671" spans="13:13" x14ac:dyDescent="0.3">
      <c r="M167671" s="15"/>
    </row>
    <row r="167724" spans="13:13" ht="15" thickBot="1" x14ac:dyDescent="0.35"/>
    <row r="167725" spans="13:13" x14ac:dyDescent="0.3">
      <c r="M167725" s="15"/>
    </row>
    <row r="167778" spans="13:13" ht="15" thickBot="1" x14ac:dyDescent="0.35"/>
    <row r="167779" spans="13:13" x14ac:dyDescent="0.3">
      <c r="M167779" s="15"/>
    </row>
    <row r="167832" spans="13:13" ht="15" thickBot="1" x14ac:dyDescent="0.35"/>
    <row r="167833" spans="13:13" x14ac:dyDescent="0.3">
      <c r="M167833" s="15"/>
    </row>
    <row r="167886" spans="13:13" ht="15" thickBot="1" x14ac:dyDescent="0.35"/>
    <row r="167887" spans="13:13" x14ac:dyDescent="0.3">
      <c r="M167887" s="15"/>
    </row>
    <row r="167940" spans="13:13" ht="15" thickBot="1" x14ac:dyDescent="0.35"/>
    <row r="167941" spans="13:13" x14ac:dyDescent="0.3">
      <c r="M167941" s="15"/>
    </row>
    <row r="167994" spans="13:13" ht="15" thickBot="1" x14ac:dyDescent="0.35"/>
    <row r="167995" spans="13:13" x14ac:dyDescent="0.3">
      <c r="M167995" s="15"/>
    </row>
    <row r="168048" ht="15" thickBot="1" x14ac:dyDescent="0.35"/>
    <row r="168049" spans="13:13" x14ac:dyDescent="0.3">
      <c r="M168049" s="15"/>
    </row>
    <row r="168102" spans="13:13" ht="15" thickBot="1" x14ac:dyDescent="0.35"/>
    <row r="168103" spans="13:13" x14ac:dyDescent="0.3">
      <c r="M168103" s="15"/>
    </row>
    <row r="168156" spans="13:13" ht="15" thickBot="1" x14ac:dyDescent="0.35"/>
    <row r="168157" spans="13:13" x14ac:dyDescent="0.3">
      <c r="M168157" s="15"/>
    </row>
    <row r="168210" spans="13:13" ht="15" thickBot="1" x14ac:dyDescent="0.35"/>
    <row r="168211" spans="13:13" x14ac:dyDescent="0.3">
      <c r="M168211" s="15"/>
    </row>
    <row r="168264" spans="13:13" ht="15" thickBot="1" x14ac:dyDescent="0.35"/>
    <row r="168265" spans="13:13" x14ac:dyDescent="0.3">
      <c r="M168265" s="15"/>
    </row>
    <row r="168318" spans="13:13" ht="15" thickBot="1" x14ac:dyDescent="0.35"/>
    <row r="168319" spans="13:13" x14ac:dyDescent="0.3">
      <c r="M168319" s="15"/>
    </row>
    <row r="168372" spans="13:13" ht="15" thickBot="1" x14ac:dyDescent="0.35"/>
    <row r="168373" spans="13:13" x14ac:dyDescent="0.3">
      <c r="M168373" s="15"/>
    </row>
    <row r="168426" spans="13:13" ht="15" thickBot="1" x14ac:dyDescent="0.35"/>
    <row r="168427" spans="13:13" x14ac:dyDescent="0.3">
      <c r="M168427" s="15"/>
    </row>
    <row r="168480" ht="15" thickBot="1" x14ac:dyDescent="0.35"/>
    <row r="168481" spans="13:13" x14ac:dyDescent="0.3">
      <c r="M168481" s="15"/>
    </row>
    <row r="168534" spans="13:13" ht="15" thickBot="1" x14ac:dyDescent="0.35"/>
    <row r="168535" spans="13:13" x14ac:dyDescent="0.3">
      <c r="M168535" s="15"/>
    </row>
    <row r="168588" spans="13:13" ht="15" thickBot="1" x14ac:dyDescent="0.35"/>
    <row r="168589" spans="13:13" x14ac:dyDescent="0.3">
      <c r="M168589" s="15"/>
    </row>
    <row r="168642" spans="13:13" ht="15" thickBot="1" x14ac:dyDescent="0.35"/>
    <row r="168643" spans="13:13" x14ac:dyDescent="0.3">
      <c r="M168643" s="15"/>
    </row>
    <row r="168696" spans="13:13" ht="15" thickBot="1" x14ac:dyDescent="0.35"/>
    <row r="168697" spans="13:13" x14ac:dyDescent="0.3">
      <c r="M168697" s="15"/>
    </row>
    <row r="168750" spans="13:13" ht="15" thickBot="1" x14ac:dyDescent="0.35"/>
    <row r="168751" spans="13:13" x14ac:dyDescent="0.3">
      <c r="M168751" s="15"/>
    </row>
    <row r="168804" spans="13:13" ht="15" thickBot="1" x14ac:dyDescent="0.35"/>
    <row r="168805" spans="13:13" x14ac:dyDescent="0.3">
      <c r="M168805" s="15"/>
    </row>
    <row r="168858" spans="13:13" ht="15" thickBot="1" x14ac:dyDescent="0.35"/>
    <row r="168859" spans="13:13" x14ac:dyDescent="0.3">
      <c r="M168859" s="15"/>
    </row>
    <row r="168912" ht="15" thickBot="1" x14ac:dyDescent="0.35"/>
    <row r="168913" spans="13:13" x14ac:dyDescent="0.3">
      <c r="M168913" s="15"/>
    </row>
    <row r="168966" spans="13:13" ht="15" thickBot="1" x14ac:dyDescent="0.35"/>
    <row r="168967" spans="13:13" x14ac:dyDescent="0.3">
      <c r="M168967" s="15"/>
    </row>
    <row r="169020" spans="13:13" ht="15" thickBot="1" x14ac:dyDescent="0.35"/>
    <row r="169021" spans="13:13" x14ac:dyDescent="0.3">
      <c r="M169021" s="15"/>
    </row>
    <row r="169074" spans="13:13" ht="15" thickBot="1" x14ac:dyDescent="0.35"/>
    <row r="169075" spans="13:13" x14ac:dyDescent="0.3">
      <c r="M169075" s="15"/>
    </row>
    <row r="169128" spans="13:13" ht="15" thickBot="1" x14ac:dyDescent="0.35"/>
    <row r="169129" spans="13:13" x14ac:dyDescent="0.3">
      <c r="M169129" s="15"/>
    </row>
    <row r="169182" spans="13:13" ht="15" thickBot="1" x14ac:dyDescent="0.35"/>
    <row r="169183" spans="13:13" x14ac:dyDescent="0.3">
      <c r="M169183" s="15"/>
    </row>
    <row r="169236" spans="13:13" ht="15" thickBot="1" x14ac:dyDescent="0.35"/>
    <row r="169237" spans="13:13" x14ac:dyDescent="0.3">
      <c r="M169237" s="15"/>
    </row>
    <row r="169290" spans="13:13" ht="15" thickBot="1" x14ac:dyDescent="0.35"/>
    <row r="169291" spans="13:13" x14ac:dyDescent="0.3">
      <c r="M169291" s="15"/>
    </row>
    <row r="169344" ht="15" thickBot="1" x14ac:dyDescent="0.35"/>
    <row r="169345" spans="13:13" x14ac:dyDescent="0.3">
      <c r="M169345" s="15"/>
    </row>
    <row r="169398" spans="13:13" ht="15" thickBot="1" x14ac:dyDescent="0.35"/>
    <row r="169399" spans="13:13" x14ac:dyDescent="0.3">
      <c r="M169399" s="15"/>
    </row>
    <row r="169452" spans="13:13" ht="15" thickBot="1" x14ac:dyDescent="0.35"/>
    <row r="169453" spans="13:13" x14ac:dyDescent="0.3">
      <c r="M169453" s="15"/>
    </row>
    <row r="169506" spans="13:13" ht="15" thickBot="1" x14ac:dyDescent="0.35"/>
    <row r="169507" spans="13:13" x14ac:dyDescent="0.3">
      <c r="M169507" s="15"/>
    </row>
    <row r="169560" spans="13:13" ht="15" thickBot="1" x14ac:dyDescent="0.35"/>
    <row r="169561" spans="13:13" x14ac:dyDescent="0.3">
      <c r="M169561" s="15"/>
    </row>
    <row r="169614" spans="13:13" ht="15" thickBot="1" x14ac:dyDescent="0.35"/>
    <row r="169615" spans="13:13" x14ac:dyDescent="0.3">
      <c r="M169615" s="15"/>
    </row>
    <row r="169668" spans="13:13" ht="15" thickBot="1" x14ac:dyDescent="0.35"/>
    <row r="169669" spans="13:13" x14ac:dyDescent="0.3">
      <c r="M169669" s="15"/>
    </row>
    <row r="169722" spans="13:13" ht="15" thickBot="1" x14ac:dyDescent="0.35"/>
    <row r="169723" spans="13:13" x14ac:dyDescent="0.3">
      <c r="M169723" s="15"/>
    </row>
    <row r="169776" ht="15" thickBot="1" x14ac:dyDescent="0.35"/>
    <row r="169777" spans="13:13" x14ac:dyDescent="0.3">
      <c r="M169777" s="15"/>
    </row>
    <row r="169830" spans="13:13" ht="15" thickBot="1" x14ac:dyDescent="0.35"/>
    <row r="169831" spans="13:13" x14ac:dyDescent="0.3">
      <c r="M169831" s="15"/>
    </row>
    <row r="169884" spans="13:13" ht="15" thickBot="1" x14ac:dyDescent="0.35"/>
    <row r="169885" spans="13:13" x14ac:dyDescent="0.3">
      <c r="M169885" s="15"/>
    </row>
    <row r="169938" spans="13:13" ht="15" thickBot="1" x14ac:dyDescent="0.35"/>
    <row r="169939" spans="13:13" x14ac:dyDescent="0.3">
      <c r="M169939" s="15"/>
    </row>
    <row r="169992" spans="13:13" ht="15" thickBot="1" x14ac:dyDescent="0.35"/>
    <row r="169993" spans="13:13" x14ac:dyDescent="0.3">
      <c r="M169993" s="15"/>
    </row>
    <row r="170046" spans="13:13" ht="15" thickBot="1" x14ac:dyDescent="0.35"/>
    <row r="170047" spans="13:13" x14ac:dyDescent="0.3">
      <c r="M170047" s="15"/>
    </row>
    <row r="170100" spans="13:13" ht="15" thickBot="1" x14ac:dyDescent="0.35"/>
    <row r="170101" spans="13:13" x14ac:dyDescent="0.3">
      <c r="M170101" s="15"/>
    </row>
    <row r="170154" spans="13:13" ht="15" thickBot="1" x14ac:dyDescent="0.35"/>
    <row r="170155" spans="13:13" x14ac:dyDescent="0.3">
      <c r="M170155" s="15"/>
    </row>
    <row r="170208" ht="15" thickBot="1" x14ac:dyDescent="0.35"/>
    <row r="170209" spans="13:13" x14ac:dyDescent="0.3">
      <c r="M170209" s="15"/>
    </row>
    <row r="170262" spans="13:13" ht="15" thickBot="1" x14ac:dyDescent="0.35"/>
    <row r="170263" spans="13:13" x14ac:dyDescent="0.3">
      <c r="M170263" s="15"/>
    </row>
    <row r="170316" spans="13:13" ht="15" thickBot="1" x14ac:dyDescent="0.35"/>
    <row r="170317" spans="13:13" x14ac:dyDescent="0.3">
      <c r="M170317" s="15"/>
    </row>
    <row r="170370" spans="13:13" ht="15" thickBot="1" x14ac:dyDescent="0.35"/>
    <row r="170371" spans="13:13" x14ac:dyDescent="0.3">
      <c r="M170371" s="15"/>
    </row>
    <row r="170424" spans="13:13" ht="15" thickBot="1" x14ac:dyDescent="0.35"/>
    <row r="170425" spans="13:13" x14ac:dyDescent="0.3">
      <c r="M170425" s="15"/>
    </row>
    <row r="170478" spans="13:13" ht="15" thickBot="1" x14ac:dyDescent="0.35"/>
    <row r="170479" spans="13:13" x14ac:dyDescent="0.3">
      <c r="M170479" s="15"/>
    </row>
    <row r="170532" spans="13:13" ht="15" thickBot="1" x14ac:dyDescent="0.35"/>
    <row r="170533" spans="13:13" x14ac:dyDescent="0.3">
      <c r="M170533" s="15"/>
    </row>
    <row r="170586" spans="13:13" ht="15" thickBot="1" x14ac:dyDescent="0.35"/>
    <row r="170587" spans="13:13" x14ac:dyDescent="0.3">
      <c r="M170587" s="15"/>
    </row>
    <row r="170640" ht="15" thickBot="1" x14ac:dyDescent="0.35"/>
    <row r="170641" spans="13:13" x14ac:dyDescent="0.3">
      <c r="M170641" s="15"/>
    </row>
    <row r="170694" spans="13:13" ht="15" thickBot="1" x14ac:dyDescent="0.35"/>
    <row r="170695" spans="13:13" x14ac:dyDescent="0.3">
      <c r="M170695" s="15"/>
    </row>
    <row r="170748" spans="13:13" ht="15" thickBot="1" x14ac:dyDescent="0.35"/>
    <row r="170749" spans="13:13" x14ac:dyDescent="0.3">
      <c r="M170749" s="15"/>
    </row>
    <row r="170802" spans="13:13" ht="15" thickBot="1" x14ac:dyDescent="0.35"/>
    <row r="170803" spans="13:13" x14ac:dyDescent="0.3">
      <c r="M170803" s="15"/>
    </row>
    <row r="170856" spans="13:13" ht="15" thickBot="1" x14ac:dyDescent="0.35"/>
    <row r="170857" spans="13:13" x14ac:dyDescent="0.3">
      <c r="M170857" s="15"/>
    </row>
    <row r="170910" spans="13:13" ht="15" thickBot="1" x14ac:dyDescent="0.35"/>
    <row r="170911" spans="13:13" x14ac:dyDescent="0.3">
      <c r="M170911" s="15"/>
    </row>
    <row r="170964" spans="13:13" ht="15" thickBot="1" x14ac:dyDescent="0.35"/>
    <row r="170965" spans="13:13" x14ac:dyDescent="0.3">
      <c r="M170965" s="15"/>
    </row>
    <row r="171018" spans="13:13" ht="15" thickBot="1" x14ac:dyDescent="0.35"/>
    <row r="171019" spans="13:13" x14ac:dyDescent="0.3">
      <c r="M171019" s="15"/>
    </row>
    <row r="171072" ht="15" thickBot="1" x14ac:dyDescent="0.35"/>
    <row r="171073" spans="13:13" x14ac:dyDescent="0.3">
      <c r="M171073" s="15"/>
    </row>
    <row r="171126" spans="13:13" ht="15" thickBot="1" x14ac:dyDescent="0.35"/>
    <row r="171127" spans="13:13" x14ac:dyDescent="0.3">
      <c r="M171127" s="15"/>
    </row>
    <row r="171180" spans="13:13" ht="15" thickBot="1" x14ac:dyDescent="0.35"/>
    <row r="171181" spans="13:13" x14ac:dyDescent="0.3">
      <c r="M171181" s="15"/>
    </row>
    <row r="171234" spans="13:13" ht="15" thickBot="1" x14ac:dyDescent="0.35"/>
    <row r="171235" spans="13:13" x14ac:dyDescent="0.3">
      <c r="M171235" s="15"/>
    </row>
    <row r="171288" spans="13:13" ht="15" thickBot="1" x14ac:dyDescent="0.35"/>
    <row r="171289" spans="13:13" x14ac:dyDescent="0.3">
      <c r="M171289" s="15"/>
    </row>
    <row r="171342" spans="13:13" ht="15" thickBot="1" x14ac:dyDescent="0.35"/>
    <row r="171343" spans="13:13" x14ac:dyDescent="0.3">
      <c r="M171343" s="15"/>
    </row>
    <row r="171396" spans="13:13" ht="15" thickBot="1" x14ac:dyDescent="0.35"/>
    <row r="171397" spans="13:13" x14ac:dyDescent="0.3">
      <c r="M171397" s="15"/>
    </row>
    <row r="171450" spans="13:13" ht="15" thickBot="1" x14ac:dyDescent="0.35"/>
    <row r="171451" spans="13:13" x14ac:dyDescent="0.3">
      <c r="M171451" s="15"/>
    </row>
    <row r="171504" ht="15" thickBot="1" x14ac:dyDescent="0.35"/>
    <row r="171505" spans="13:13" x14ac:dyDescent="0.3">
      <c r="M171505" s="15"/>
    </row>
    <row r="171558" spans="13:13" ht="15" thickBot="1" x14ac:dyDescent="0.35"/>
    <row r="171559" spans="13:13" x14ac:dyDescent="0.3">
      <c r="M171559" s="15"/>
    </row>
    <row r="171612" spans="13:13" ht="15" thickBot="1" x14ac:dyDescent="0.35"/>
    <row r="171613" spans="13:13" x14ac:dyDescent="0.3">
      <c r="M171613" s="15"/>
    </row>
    <row r="171666" spans="13:13" ht="15" thickBot="1" x14ac:dyDescent="0.35"/>
    <row r="171667" spans="13:13" x14ac:dyDescent="0.3">
      <c r="M171667" s="15"/>
    </row>
    <row r="171720" spans="13:13" ht="15" thickBot="1" x14ac:dyDescent="0.35"/>
    <row r="171721" spans="13:13" x14ac:dyDescent="0.3">
      <c r="M171721" s="15"/>
    </row>
    <row r="171774" spans="13:13" ht="15" thickBot="1" x14ac:dyDescent="0.35"/>
    <row r="171775" spans="13:13" x14ac:dyDescent="0.3">
      <c r="M171775" s="15"/>
    </row>
    <row r="171828" spans="13:13" ht="15" thickBot="1" x14ac:dyDescent="0.35"/>
    <row r="171829" spans="13:13" x14ac:dyDescent="0.3">
      <c r="M171829" s="15"/>
    </row>
    <row r="171882" spans="13:13" ht="15" thickBot="1" x14ac:dyDescent="0.35"/>
    <row r="171883" spans="13:13" x14ac:dyDescent="0.3">
      <c r="M171883" s="15"/>
    </row>
    <row r="171936" ht="15" thickBot="1" x14ac:dyDescent="0.35"/>
    <row r="171937" spans="13:13" x14ac:dyDescent="0.3">
      <c r="M171937" s="15"/>
    </row>
    <row r="171990" spans="13:13" ht="15" thickBot="1" x14ac:dyDescent="0.35"/>
    <row r="171991" spans="13:13" x14ac:dyDescent="0.3">
      <c r="M171991" s="15"/>
    </row>
    <row r="172044" spans="13:13" ht="15" thickBot="1" x14ac:dyDescent="0.35"/>
    <row r="172045" spans="13:13" x14ac:dyDescent="0.3">
      <c r="M172045" s="15"/>
    </row>
    <row r="172098" spans="13:13" ht="15" thickBot="1" x14ac:dyDescent="0.35"/>
    <row r="172099" spans="13:13" x14ac:dyDescent="0.3">
      <c r="M172099" s="15"/>
    </row>
    <row r="172152" spans="13:13" ht="15" thickBot="1" x14ac:dyDescent="0.35"/>
    <row r="172153" spans="13:13" x14ac:dyDescent="0.3">
      <c r="M172153" s="15"/>
    </row>
    <row r="172206" spans="13:13" ht="15" thickBot="1" x14ac:dyDescent="0.35"/>
    <row r="172207" spans="13:13" x14ac:dyDescent="0.3">
      <c r="M172207" s="15"/>
    </row>
    <row r="172260" spans="13:13" ht="15" thickBot="1" x14ac:dyDescent="0.35"/>
    <row r="172261" spans="13:13" x14ac:dyDescent="0.3">
      <c r="M172261" s="15"/>
    </row>
    <row r="172314" spans="13:13" ht="15" thickBot="1" x14ac:dyDescent="0.35"/>
    <row r="172315" spans="13:13" x14ac:dyDescent="0.3">
      <c r="M172315" s="15"/>
    </row>
    <row r="172368" ht="15" thickBot="1" x14ac:dyDescent="0.35"/>
    <row r="172369" spans="13:13" x14ac:dyDescent="0.3">
      <c r="M172369" s="15"/>
    </row>
    <row r="172422" spans="13:13" ht="15" thickBot="1" x14ac:dyDescent="0.35"/>
    <row r="172423" spans="13:13" x14ac:dyDescent="0.3">
      <c r="M172423" s="15"/>
    </row>
    <row r="172476" spans="13:13" ht="15" thickBot="1" x14ac:dyDescent="0.35"/>
    <row r="172477" spans="13:13" x14ac:dyDescent="0.3">
      <c r="M172477" s="15"/>
    </row>
    <row r="172530" spans="13:13" ht="15" thickBot="1" x14ac:dyDescent="0.35"/>
    <row r="172531" spans="13:13" x14ac:dyDescent="0.3">
      <c r="M172531" s="15"/>
    </row>
    <row r="172584" spans="13:13" ht="15" thickBot="1" x14ac:dyDescent="0.35"/>
    <row r="172585" spans="13:13" x14ac:dyDescent="0.3">
      <c r="M172585" s="15"/>
    </row>
    <row r="172638" spans="13:13" ht="15" thickBot="1" x14ac:dyDescent="0.35"/>
    <row r="172639" spans="13:13" x14ac:dyDescent="0.3">
      <c r="M172639" s="15"/>
    </row>
    <row r="172692" spans="13:13" ht="15" thickBot="1" x14ac:dyDescent="0.35"/>
    <row r="172693" spans="13:13" x14ac:dyDescent="0.3">
      <c r="M172693" s="15"/>
    </row>
    <row r="172746" spans="13:13" ht="15" thickBot="1" x14ac:dyDescent="0.35"/>
    <row r="172747" spans="13:13" x14ac:dyDescent="0.3">
      <c r="M172747" s="15"/>
    </row>
    <row r="172800" ht="15" thickBot="1" x14ac:dyDescent="0.35"/>
    <row r="172801" spans="13:13" x14ac:dyDescent="0.3">
      <c r="M172801" s="15"/>
    </row>
    <row r="172854" spans="13:13" ht="15" thickBot="1" x14ac:dyDescent="0.35"/>
    <row r="172855" spans="13:13" x14ac:dyDescent="0.3">
      <c r="M172855" s="15"/>
    </row>
    <row r="172908" spans="13:13" ht="15" thickBot="1" x14ac:dyDescent="0.35"/>
    <row r="172909" spans="13:13" x14ac:dyDescent="0.3">
      <c r="M172909" s="15"/>
    </row>
    <row r="172962" spans="13:13" ht="15" thickBot="1" x14ac:dyDescent="0.35"/>
    <row r="172963" spans="13:13" x14ac:dyDescent="0.3">
      <c r="M172963" s="15"/>
    </row>
    <row r="173016" spans="13:13" ht="15" thickBot="1" x14ac:dyDescent="0.35"/>
    <row r="173017" spans="13:13" x14ac:dyDescent="0.3">
      <c r="M173017" s="15"/>
    </row>
    <row r="173070" spans="13:13" ht="15" thickBot="1" x14ac:dyDescent="0.35"/>
    <row r="173071" spans="13:13" x14ac:dyDescent="0.3">
      <c r="M173071" s="15"/>
    </row>
    <row r="173124" spans="13:13" ht="15" thickBot="1" x14ac:dyDescent="0.35"/>
    <row r="173125" spans="13:13" x14ac:dyDescent="0.3">
      <c r="M173125" s="15"/>
    </row>
    <row r="173178" spans="13:13" ht="15" thickBot="1" x14ac:dyDescent="0.35"/>
    <row r="173179" spans="13:13" x14ac:dyDescent="0.3">
      <c r="M173179" s="15"/>
    </row>
    <row r="173232" ht="15" thickBot="1" x14ac:dyDescent="0.35"/>
    <row r="173233" spans="13:13" x14ac:dyDescent="0.3">
      <c r="M173233" s="15"/>
    </row>
    <row r="173286" spans="13:13" ht="15" thickBot="1" x14ac:dyDescent="0.35"/>
    <row r="173287" spans="13:13" x14ac:dyDescent="0.3">
      <c r="M173287" s="15"/>
    </row>
    <row r="173340" spans="13:13" ht="15" thickBot="1" x14ac:dyDescent="0.35"/>
    <row r="173341" spans="13:13" x14ac:dyDescent="0.3">
      <c r="M173341" s="15"/>
    </row>
    <row r="173394" spans="13:13" ht="15" thickBot="1" x14ac:dyDescent="0.35"/>
    <row r="173395" spans="13:13" x14ac:dyDescent="0.3">
      <c r="M173395" s="15"/>
    </row>
    <row r="173448" spans="13:13" ht="15" thickBot="1" x14ac:dyDescent="0.35"/>
    <row r="173449" spans="13:13" x14ac:dyDescent="0.3">
      <c r="M173449" s="15"/>
    </row>
    <row r="173502" spans="13:13" ht="15" thickBot="1" x14ac:dyDescent="0.35"/>
    <row r="173503" spans="13:13" x14ac:dyDescent="0.3">
      <c r="M173503" s="15"/>
    </row>
    <row r="173556" spans="13:13" ht="15" thickBot="1" x14ac:dyDescent="0.35"/>
    <row r="173557" spans="13:13" x14ac:dyDescent="0.3">
      <c r="M173557" s="15"/>
    </row>
    <row r="173610" spans="13:13" ht="15" thickBot="1" x14ac:dyDescent="0.35"/>
    <row r="173611" spans="13:13" x14ac:dyDescent="0.3">
      <c r="M173611" s="15"/>
    </row>
    <row r="173664" ht="15" thickBot="1" x14ac:dyDescent="0.35"/>
    <row r="173665" spans="13:13" x14ac:dyDescent="0.3">
      <c r="M173665" s="15"/>
    </row>
    <row r="173718" spans="13:13" ht="15" thickBot="1" x14ac:dyDescent="0.35"/>
    <row r="173719" spans="13:13" x14ac:dyDescent="0.3">
      <c r="M173719" s="15"/>
    </row>
    <row r="173772" spans="13:13" ht="15" thickBot="1" x14ac:dyDescent="0.35"/>
    <row r="173773" spans="13:13" x14ac:dyDescent="0.3">
      <c r="M173773" s="15"/>
    </row>
    <row r="173826" spans="13:13" ht="15" thickBot="1" x14ac:dyDescent="0.35"/>
    <row r="173827" spans="13:13" x14ac:dyDescent="0.3">
      <c r="M173827" s="15"/>
    </row>
    <row r="173880" spans="13:13" ht="15" thickBot="1" x14ac:dyDescent="0.35"/>
    <row r="173881" spans="13:13" x14ac:dyDescent="0.3">
      <c r="M173881" s="15"/>
    </row>
    <row r="173934" spans="13:13" ht="15" thickBot="1" x14ac:dyDescent="0.35"/>
    <row r="173935" spans="13:13" x14ac:dyDescent="0.3">
      <c r="M173935" s="15"/>
    </row>
    <row r="173988" spans="13:13" ht="15" thickBot="1" x14ac:dyDescent="0.35"/>
    <row r="173989" spans="13:13" x14ac:dyDescent="0.3">
      <c r="M173989" s="15"/>
    </row>
    <row r="174042" spans="13:13" ht="15" thickBot="1" x14ac:dyDescent="0.35"/>
    <row r="174043" spans="13:13" x14ac:dyDescent="0.3">
      <c r="M174043" s="15"/>
    </row>
    <row r="174096" ht="15" thickBot="1" x14ac:dyDescent="0.35"/>
    <row r="174097" spans="13:13" x14ac:dyDescent="0.3">
      <c r="M174097" s="15"/>
    </row>
    <row r="174150" spans="13:13" ht="15" thickBot="1" x14ac:dyDescent="0.35"/>
    <row r="174151" spans="13:13" x14ac:dyDescent="0.3">
      <c r="M174151" s="15"/>
    </row>
    <row r="174204" spans="13:13" ht="15" thickBot="1" x14ac:dyDescent="0.35"/>
    <row r="174205" spans="13:13" x14ac:dyDescent="0.3">
      <c r="M174205" s="15"/>
    </row>
    <row r="174258" spans="13:13" ht="15" thickBot="1" x14ac:dyDescent="0.35"/>
    <row r="174259" spans="13:13" x14ac:dyDescent="0.3">
      <c r="M174259" s="15"/>
    </row>
    <row r="174312" spans="13:13" ht="15" thickBot="1" x14ac:dyDescent="0.35"/>
    <row r="174313" spans="13:13" x14ac:dyDescent="0.3">
      <c r="M174313" s="15"/>
    </row>
    <row r="174366" spans="13:13" ht="15" thickBot="1" x14ac:dyDescent="0.35"/>
    <row r="174367" spans="13:13" x14ac:dyDescent="0.3">
      <c r="M174367" s="15"/>
    </row>
    <row r="174420" spans="13:13" ht="15" thickBot="1" x14ac:dyDescent="0.35"/>
    <row r="174421" spans="13:13" x14ac:dyDescent="0.3">
      <c r="M174421" s="15"/>
    </row>
    <row r="174474" spans="13:13" ht="15" thickBot="1" x14ac:dyDescent="0.35"/>
    <row r="174475" spans="13:13" x14ac:dyDescent="0.3">
      <c r="M174475" s="15"/>
    </row>
    <row r="174528" ht="15" thickBot="1" x14ac:dyDescent="0.35"/>
    <row r="174529" spans="13:13" x14ac:dyDescent="0.3">
      <c r="M174529" s="15"/>
    </row>
    <row r="174582" spans="13:13" ht="15" thickBot="1" x14ac:dyDescent="0.35"/>
    <row r="174583" spans="13:13" x14ac:dyDescent="0.3">
      <c r="M174583" s="15"/>
    </row>
    <row r="174636" spans="13:13" ht="15" thickBot="1" x14ac:dyDescent="0.35"/>
    <row r="174637" spans="13:13" x14ac:dyDescent="0.3">
      <c r="M174637" s="15"/>
    </row>
    <row r="174690" spans="13:13" ht="15" thickBot="1" x14ac:dyDescent="0.35"/>
    <row r="174691" spans="13:13" x14ac:dyDescent="0.3">
      <c r="M174691" s="15"/>
    </row>
    <row r="174744" spans="13:13" ht="15" thickBot="1" x14ac:dyDescent="0.35"/>
    <row r="174745" spans="13:13" x14ac:dyDescent="0.3">
      <c r="M174745" s="15"/>
    </row>
    <row r="174798" spans="13:13" ht="15" thickBot="1" x14ac:dyDescent="0.35"/>
    <row r="174799" spans="13:13" x14ac:dyDescent="0.3">
      <c r="M174799" s="15"/>
    </row>
    <row r="174852" spans="13:13" ht="15" thickBot="1" x14ac:dyDescent="0.35"/>
    <row r="174853" spans="13:13" x14ac:dyDescent="0.3">
      <c r="M174853" s="15"/>
    </row>
    <row r="174906" spans="13:13" ht="15" thickBot="1" x14ac:dyDescent="0.35"/>
    <row r="174907" spans="13:13" x14ac:dyDescent="0.3">
      <c r="M174907" s="15"/>
    </row>
    <row r="174960" ht="15" thickBot="1" x14ac:dyDescent="0.35"/>
    <row r="174961" spans="13:13" x14ac:dyDescent="0.3">
      <c r="M174961" s="15"/>
    </row>
    <row r="175014" spans="13:13" ht="15" thickBot="1" x14ac:dyDescent="0.35"/>
    <row r="175015" spans="13:13" x14ac:dyDescent="0.3">
      <c r="M175015" s="15"/>
    </row>
    <row r="175068" spans="13:13" ht="15" thickBot="1" x14ac:dyDescent="0.35"/>
    <row r="175069" spans="13:13" x14ac:dyDescent="0.3">
      <c r="M175069" s="15"/>
    </row>
    <row r="175122" spans="13:13" ht="15" thickBot="1" x14ac:dyDescent="0.35"/>
    <row r="175123" spans="13:13" x14ac:dyDescent="0.3">
      <c r="M175123" s="15"/>
    </row>
    <row r="175176" spans="13:13" ht="15" thickBot="1" x14ac:dyDescent="0.35"/>
    <row r="175177" spans="13:13" x14ac:dyDescent="0.3">
      <c r="M175177" s="15"/>
    </row>
    <row r="175230" spans="13:13" ht="15" thickBot="1" x14ac:dyDescent="0.35"/>
    <row r="175231" spans="13:13" x14ac:dyDescent="0.3">
      <c r="M175231" s="15"/>
    </row>
    <row r="175284" spans="13:13" ht="15" thickBot="1" x14ac:dyDescent="0.35"/>
    <row r="175285" spans="13:13" x14ac:dyDescent="0.3">
      <c r="M175285" s="15"/>
    </row>
    <row r="175338" spans="13:13" ht="15" thickBot="1" x14ac:dyDescent="0.35"/>
    <row r="175339" spans="13:13" x14ac:dyDescent="0.3">
      <c r="M175339" s="15"/>
    </row>
    <row r="175392" ht="15" thickBot="1" x14ac:dyDescent="0.35"/>
    <row r="175393" spans="13:13" x14ac:dyDescent="0.3">
      <c r="M175393" s="15"/>
    </row>
    <row r="175446" spans="13:13" ht="15" thickBot="1" x14ac:dyDescent="0.35"/>
    <row r="175447" spans="13:13" x14ac:dyDescent="0.3">
      <c r="M175447" s="15"/>
    </row>
    <row r="175500" spans="13:13" ht="15" thickBot="1" x14ac:dyDescent="0.35"/>
    <row r="175501" spans="13:13" x14ac:dyDescent="0.3">
      <c r="M175501" s="15"/>
    </row>
    <row r="175554" spans="13:13" ht="15" thickBot="1" x14ac:dyDescent="0.35"/>
    <row r="175555" spans="13:13" x14ac:dyDescent="0.3">
      <c r="M175555" s="15"/>
    </row>
    <row r="175608" spans="13:13" ht="15" thickBot="1" x14ac:dyDescent="0.35"/>
    <row r="175609" spans="13:13" x14ac:dyDescent="0.3">
      <c r="M175609" s="15"/>
    </row>
    <row r="175662" spans="13:13" ht="15" thickBot="1" x14ac:dyDescent="0.35"/>
    <row r="175663" spans="13:13" x14ac:dyDescent="0.3">
      <c r="M175663" s="15"/>
    </row>
    <row r="175716" spans="13:13" ht="15" thickBot="1" x14ac:dyDescent="0.35"/>
    <row r="175717" spans="13:13" x14ac:dyDescent="0.3">
      <c r="M175717" s="15"/>
    </row>
    <row r="175770" spans="13:13" ht="15" thickBot="1" x14ac:dyDescent="0.35"/>
    <row r="175771" spans="13:13" x14ac:dyDescent="0.3">
      <c r="M175771" s="15"/>
    </row>
    <row r="175824" ht="15" thickBot="1" x14ac:dyDescent="0.35"/>
    <row r="175825" spans="13:13" x14ac:dyDescent="0.3">
      <c r="M175825" s="15"/>
    </row>
    <row r="175878" spans="13:13" ht="15" thickBot="1" x14ac:dyDescent="0.35"/>
    <row r="175879" spans="13:13" x14ac:dyDescent="0.3">
      <c r="M175879" s="15"/>
    </row>
    <row r="175932" spans="13:13" ht="15" thickBot="1" x14ac:dyDescent="0.35"/>
    <row r="175933" spans="13:13" x14ac:dyDescent="0.3">
      <c r="M175933" s="15"/>
    </row>
    <row r="175986" spans="13:13" ht="15" thickBot="1" x14ac:dyDescent="0.35"/>
    <row r="175987" spans="13:13" x14ac:dyDescent="0.3">
      <c r="M175987" s="15"/>
    </row>
    <row r="176040" spans="13:13" ht="15" thickBot="1" x14ac:dyDescent="0.35"/>
    <row r="176041" spans="13:13" x14ac:dyDescent="0.3">
      <c r="M176041" s="15"/>
    </row>
    <row r="176094" spans="13:13" ht="15" thickBot="1" x14ac:dyDescent="0.35"/>
    <row r="176095" spans="13:13" x14ac:dyDescent="0.3">
      <c r="M176095" s="15"/>
    </row>
    <row r="176148" spans="13:13" ht="15" thickBot="1" x14ac:dyDescent="0.35"/>
    <row r="176149" spans="13:13" x14ac:dyDescent="0.3">
      <c r="M176149" s="15"/>
    </row>
    <row r="176202" spans="13:13" ht="15" thickBot="1" x14ac:dyDescent="0.35"/>
    <row r="176203" spans="13:13" x14ac:dyDescent="0.3">
      <c r="M176203" s="15"/>
    </row>
    <row r="176256" ht="15" thickBot="1" x14ac:dyDescent="0.35"/>
    <row r="176257" spans="13:13" x14ac:dyDescent="0.3">
      <c r="M176257" s="15"/>
    </row>
    <row r="176310" spans="13:13" ht="15" thickBot="1" x14ac:dyDescent="0.35"/>
    <row r="176311" spans="13:13" x14ac:dyDescent="0.3">
      <c r="M176311" s="15"/>
    </row>
    <row r="176364" spans="13:13" ht="15" thickBot="1" x14ac:dyDescent="0.35"/>
    <row r="176365" spans="13:13" x14ac:dyDescent="0.3">
      <c r="M176365" s="15"/>
    </row>
    <row r="176418" spans="13:13" ht="15" thickBot="1" x14ac:dyDescent="0.35"/>
    <row r="176419" spans="13:13" x14ac:dyDescent="0.3">
      <c r="M176419" s="15"/>
    </row>
    <row r="176472" spans="13:13" ht="15" thickBot="1" x14ac:dyDescent="0.35"/>
    <row r="176473" spans="13:13" x14ac:dyDescent="0.3">
      <c r="M176473" s="15"/>
    </row>
    <row r="176526" spans="13:13" ht="15" thickBot="1" x14ac:dyDescent="0.35"/>
    <row r="176527" spans="13:13" x14ac:dyDescent="0.3">
      <c r="M176527" s="15"/>
    </row>
    <row r="176580" spans="13:13" ht="15" thickBot="1" x14ac:dyDescent="0.35"/>
    <row r="176581" spans="13:13" x14ac:dyDescent="0.3">
      <c r="M176581" s="15"/>
    </row>
    <row r="176634" spans="13:13" ht="15" thickBot="1" x14ac:dyDescent="0.35"/>
    <row r="176635" spans="13:13" x14ac:dyDescent="0.3">
      <c r="M176635" s="15"/>
    </row>
    <row r="176688" ht="15" thickBot="1" x14ac:dyDescent="0.35"/>
    <row r="176689" spans="13:13" x14ac:dyDescent="0.3">
      <c r="M176689" s="15"/>
    </row>
    <row r="176742" spans="13:13" ht="15" thickBot="1" x14ac:dyDescent="0.35"/>
    <row r="176743" spans="13:13" x14ac:dyDescent="0.3">
      <c r="M176743" s="15"/>
    </row>
    <row r="176796" spans="13:13" ht="15" thickBot="1" x14ac:dyDescent="0.35"/>
    <row r="176797" spans="13:13" x14ac:dyDescent="0.3">
      <c r="M176797" s="15"/>
    </row>
    <row r="176850" spans="13:13" ht="15" thickBot="1" x14ac:dyDescent="0.35"/>
    <row r="176851" spans="13:13" x14ac:dyDescent="0.3">
      <c r="M176851" s="15"/>
    </row>
    <row r="176904" spans="13:13" ht="15" thickBot="1" x14ac:dyDescent="0.35"/>
    <row r="176905" spans="13:13" x14ac:dyDescent="0.3">
      <c r="M176905" s="15"/>
    </row>
    <row r="176958" spans="13:13" ht="15" thickBot="1" x14ac:dyDescent="0.35"/>
    <row r="176959" spans="13:13" x14ac:dyDescent="0.3">
      <c r="M176959" s="15"/>
    </row>
    <row r="177012" spans="13:13" ht="15" thickBot="1" x14ac:dyDescent="0.35"/>
    <row r="177013" spans="13:13" x14ac:dyDescent="0.3">
      <c r="M177013" s="15"/>
    </row>
    <row r="177066" spans="13:13" ht="15" thickBot="1" x14ac:dyDescent="0.35"/>
    <row r="177067" spans="13:13" x14ac:dyDescent="0.3">
      <c r="M177067" s="15"/>
    </row>
    <row r="177120" ht="15" thickBot="1" x14ac:dyDescent="0.35"/>
    <row r="177121" spans="13:13" x14ac:dyDescent="0.3">
      <c r="M177121" s="15"/>
    </row>
    <row r="177174" spans="13:13" ht="15" thickBot="1" x14ac:dyDescent="0.35"/>
    <row r="177175" spans="13:13" x14ac:dyDescent="0.3">
      <c r="M177175" s="15"/>
    </row>
    <row r="177228" spans="13:13" ht="15" thickBot="1" x14ac:dyDescent="0.35"/>
    <row r="177229" spans="13:13" x14ac:dyDescent="0.3">
      <c r="M177229" s="15"/>
    </row>
    <row r="177282" spans="13:13" ht="15" thickBot="1" x14ac:dyDescent="0.35"/>
    <row r="177283" spans="13:13" x14ac:dyDescent="0.3">
      <c r="M177283" s="15"/>
    </row>
    <row r="177336" spans="13:13" ht="15" thickBot="1" x14ac:dyDescent="0.35"/>
    <row r="177337" spans="13:13" x14ac:dyDescent="0.3">
      <c r="M177337" s="15"/>
    </row>
    <row r="177390" spans="13:13" ht="15" thickBot="1" x14ac:dyDescent="0.35"/>
    <row r="177391" spans="13:13" x14ac:dyDescent="0.3">
      <c r="M177391" s="15"/>
    </row>
    <row r="177444" spans="13:13" ht="15" thickBot="1" x14ac:dyDescent="0.35"/>
    <row r="177445" spans="13:13" x14ac:dyDescent="0.3">
      <c r="M177445" s="15"/>
    </row>
    <row r="177498" spans="13:13" ht="15" thickBot="1" x14ac:dyDescent="0.35"/>
    <row r="177499" spans="13:13" x14ac:dyDescent="0.3">
      <c r="M177499" s="15"/>
    </row>
    <row r="177552" ht="15" thickBot="1" x14ac:dyDescent="0.35"/>
    <row r="177553" spans="13:13" x14ac:dyDescent="0.3">
      <c r="M177553" s="15"/>
    </row>
    <row r="177606" spans="13:13" ht="15" thickBot="1" x14ac:dyDescent="0.35"/>
    <row r="177607" spans="13:13" x14ac:dyDescent="0.3">
      <c r="M177607" s="15"/>
    </row>
    <row r="177660" spans="13:13" ht="15" thickBot="1" x14ac:dyDescent="0.35"/>
    <row r="177661" spans="13:13" x14ac:dyDescent="0.3">
      <c r="M177661" s="15"/>
    </row>
    <row r="177714" spans="13:13" ht="15" thickBot="1" x14ac:dyDescent="0.35"/>
    <row r="177715" spans="13:13" x14ac:dyDescent="0.3">
      <c r="M177715" s="15"/>
    </row>
    <row r="177768" spans="13:13" ht="15" thickBot="1" x14ac:dyDescent="0.35"/>
    <row r="177769" spans="13:13" x14ac:dyDescent="0.3">
      <c r="M177769" s="15"/>
    </row>
    <row r="177822" spans="13:13" ht="15" thickBot="1" x14ac:dyDescent="0.35"/>
    <row r="177823" spans="13:13" x14ac:dyDescent="0.3">
      <c r="M177823" s="15"/>
    </row>
    <row r="177876" spans="13:13" ht="15" thickBot="1" x14ac:dyDescent="0.35"/>
    <row r="177877" spans="13:13" x14ac:dyDescent="0.3">
      <c r="M177877" s="15"/>
    </row>
    <row r="177930" spans="13:13" ht="15" thickBot="1" x14ac:dyDescent="0.35"/>
    <row r="177931" spans="13:13" x14ac:dyDescent="0.3">
      <c r="M177931" s="15"/>
    </row>
    <row r="177984" ht="15" thickBot="1" x14ac:dyDescent="0.35"/>
    <row r="177985" spans="13:13" x14ac:dyDescent="0.3">
      <c r="M177985" s="15"/>
    </row>
    <row r="178038" spans="13:13" ht="15" thickBot="1" x14ac:dyDescent="0.35"/>
    <row r="178039" spans="13:13" x14ac:dyDescent="0.3">
      <c r="M178039" s="15"/>
    </row>
    <row r="178092" spans="13:13" ht="15" thickBot="1" x14ac:dyDescent="0.35"/>
    <row r="178093" spans="13:13" x14ac:dyDescent="0.3">
      <c r="M178093" s="15"/>
    </row>
    <row r="178146" spans="13:13" ht="15" thickBot="1" x14ac:dyDescent="0.35"/>
    <row r="178147" spans="13:13" x14ac:dyDescent="0.3">
      <c r="M178147" s="15"/>
    </row>
    <row r="178200" spans="13:13" ht="15" thickBot="1" x14ac:dyDescent="0.35"/>
    <row r="178201" spans="13:13" x14ac:dyDescent="0.3">
      <c r="M178201" s="15"/>
    </row>
    <row r="178254" spans="13:13" ht="15" thickBot="1" x14ac:dyDescent="0.35"/>
    <row r="178255" spans="13:13" x14ac:dyDescent="0.3">
      <c r="M178255" s="15"/>
    </row>
    <row r="178308" spans="13:13" ht="15" thickBot="1" x14ac:dyDescent="0.35"/>
    <row r="178309" spans="13:13" x14ac:dyDescent="0.3">
      <c r="M178309" s="15"/>
    </row>
    <row r="178362" spans="13:13" ht="15" thickBot="1" x14ac:dyDescent="0.35"/>
    <row r="178363" spans="13:13" x14ac:dyDescent="0.3">
      <c r="M178363" s="15"/>
    </row>
    <row r="178416" ht="15" thickBot="1" x14ac:dyDescent="0.35"/>
    <row r="178417" spans="13:13" x14ac:dyDescent="0.3">
      <c r="M178417" s="15"/>
    </row>
    <row r="178470" spans="13:13" ht="15" thickBot="1" x14ac:dyDescent="0.35"/>
    <row r="178471" spans="13:13" x14ac:dyDescent="0.3">
      <c r="M178471" s="15"/>
    </row>
    <row r="178524" spans="13:13" ht="15" thickBot="1" x14ac:dyDescent="0.35"/>
    <row r="178525" spans="13:13" x14ac:dyDescent="0.3">
      <c r="M178525" s="15"/>
    </row>
    <row r="178578" spans="13:13" ht="15" thickBot="1" x14ac:dyDescent="0.35"/>
    <row r="178579" spans="13:13" x14ac:dyDescent="0.3">
      <c r="M178579" s="15"/>
    </row>
    <row r="178632" spans="13:13" ht="15" thickBot="1" x14ac:dyDescent="0.35"/>
    <row r="178633" spans="13:13" x14ac:dyDescent="0.3">
      <c r="M178633" s="15"/>
    </row>
    <row r="178686" spans="13:13" ht="15" thickBot="1" x14ac:dyDescent="0.35"/>
    <row r="178687" spans="13:13" x14ac:dyDescent="0.3">
      <c r="M178687" s="15"/>
    </row>
    <row r="178740" spans="13:13" ht="15" thickBot="1" x14ac:dyDescent="0.35"/>
    <row r="178741" spans="13:13" x14ac:dyDescent="0.3">
      <c r="M178741" s="15"/>
    </row>
    <row r="178794" spans="13:13" ht="15" thickBot="1" x14ac:dyDescent="0.35"/>
    <row r="178795" spans="13:13" x14ac:dyDescent="0.3">
      <c r="M178795" s="15"/>
    </row>
    <row r="178848" ht="15" thickBot="1" x14ac:dyDescent="0.35"/>
    <row r="178849" spans="13:13" x14ac:dyDescent="0.3">
      <c r="M178849" s="15"/>
    </row>
    <row r="178902" spans="13:13" ht="15" thickBot="1" x14ac:dyDescent="0.35"/>
    <row r="178903" spans="13:13" x14ac:dyDescent="0.3">
      <c r="M178903" s="15"/>
    </row>
    <row r="178956" spans="13:13" ht="15" thickBot="1" x14ac:dyDescent="0.35"/>
    <row r="178957" spans="13:13" x14ac:dyDescent="0.3">
      <c r="M178957" s="15"/>
    </row>
    <row r="179010" spans="13:13" ht="15" thickBot="1" x14ac:dyDescent="0.35"/>
    <row r="179011" spans="13:13" x14ac:dyDescent="0.3">
      <c r="M179011" s="15"/>
    </row>
    <row r="179064" spans="13:13" ht="15" thickBot="1" x14ac:dyDescent="0.35"/>
    <row r="179065" spans="13:13" x14ac:dyDescent="0.3">
      <c r="M179065" s="15"/>
    </row>
    <row r="179118" spans="13:13" ht="15" thickBot="1" x14ac:dyDescent="0.35"/>
    <row r="179119" spans="13:13" x14ac:dyDescent="0.3">
      <c r="M179119" s="15"/>
    </row>
    <row r="179172" spans="13:13" ht="15" thickBot="1" x14ac:dyDescent="0.35"/>
    <row r="179173" spans="13:13" x14ac:dyDescent="0.3">
      <c r="M179173" s="15"/>
    </row>
    <row r="179226" spans="13:13" ht="15" thickBot="1" x14ac:dyDescent="0.35"/>
    <row r="179227" spans="13:13" x14ac:dyDescent="0.3">
      <c r="M179227" s="15"/>
    </row>
    <row r="179280" ht="15" thickBot="1" x14ac:dyDescent="0.35"/>
    <row r="179281" spans="13:13" x14ac:dyDescent="0.3">
      <c r="M179281" s="15"/>
    </row>
    <row r="179334" spans="13:13" ht="15" thickBot="1" x14ac:dyDescent="0.35"/>
    <row r="179335" spans="13:13" x14ac:dyDescent="0.3">
      <c r="M179335" s="15"/>
    </row>
    <row r="179388" spans="13:13" ht="15" thickBot="1" x14ac:dyDescent="0.35"/>
    <row r="179389" spans="13:13" x14ac:dyDescent="0.3">
      <c r="M179389" s="15"/>
    </row>
    <row r="179442" spans="13:13" ht="15" thickBot="1" x14ac:dyDescent="0.35"/>
    <row r="179443" spans="13:13" x14ac:dyDescent="0.3">
      <c r="M179443" s="15"/>
    </row>
    <row r="179496" spans="13:13" ht="15" thickBot="1" x14ac:dyDescent="0.35"/>
    <row r="179497" spans="13:13" x14ac:dyDescent="0.3">
      <c r="M179497" s="15"/>
    </row>
    <row r="179550" spans="13:13" ht="15" thickBot="1" x14ac:dyDescent="0.35"/>
    <row r="179551" spans="13:13" x14ac:dyDescent="0.3">
      <c r="M179551" s="15"/>
    </row>
    <row r="179604" spans="13:13" ht="15" thickBot="1" x14ac:dyDescent="0.35"/>
    <row r="179605" spans="13:13" x14ac:dyDescent="0.3">
      <c r="M179605" s="15"/>
    </row>
    <row r="179658" spans="13:13" ht="15" thickBot="1" x14ac:dyDescent="0.35"/>
    <row r="179659" spans="13:13" x14ac:dyDescent="0.3">
      <c r="M179659" s="15"/>
    </row>
    <row r="179712" ht="15" thickBot="1" x14ac:dyDescent="0.35"/>
    <row r="179713" spans="13:13" x14ac:dyDescent="0.3">
      <c r="M179713" s="15"/>
    </row>
    <row r="179766" spans="13:13" ht="15" thickBot="1" x14ac:dyDescent="0.35"/>
    <row r="179767" spans="13:13" x14ac:dyDescent="0.3">
      <c r="M179767" s="15"/>
    </row>
    <row r="179820" spans="13:13" ht="15" thickBot="1" x14ac:dyDescent="0.35"/>
    <row r="179821" spans="13:13" x14ac:dyDescent="0.3">
      <c r="M179821" s="15"/>
    </row>
    <row r="179874" spans="13:13" ht="15" thickBot="1" x14ac:dyDescent="0.35"/>
    <row r="179875" spans="13:13" x14ac:dyDescent="0.3">
      <c r="M179875" s="15"/>
    </row>
    <row r="179928" spans="13:13" ht="15" thickBot="1" x14ac:dyDescent="0.35"/>
    <row r="179929" spans="13:13" x14ac:dyDescent="0.3">
      <c r="M179929" s="15"/>
    </row>
    <row r="179982" spans="13:13" ht="15" thickBot="1" x14ac:dyDescent="0.35"/>
    <row r="179983" spans="13:13" x14ac:dyDescent="0.3">
      <c r="M179983" s="15"/>
    </row>
    <row r="180036" spans="13:13" ht="15" thickBot="1" x14ac:dyDescent="0.35"/>
    <row r="180037" spans="13:13" x14ac:dyDescent="0.3">
      <c r="M180037" s="15"/>
    </row>
    <row r="180090" spans="13:13" ht="15" thickBot="1" x14ac:dyDescent="0.35"/>
    <row r="180091" spans="13:13" x14ac:dyDescent="0.3">
      <c r="M180091" s="15"/>
    </row>
    <row r="180144" ht="15" thickBot="1" x14ac:dyDescent="0.35"/>
    <row r="180145" spans="13:13" x14ac:dyDescent="0.3">
      <c r="M180145" s="15"/>
    </row>
    <row r="180198" spans="13:13" ht="15" thickBot="1" x14ac:dyDescent="0.35"/>
    <row r="180199" spans="13:13" x14ac:dyDescent="0.3">
      <c r="M180199" s="15"/>
    </row>
    <row r="180252" spans="13:13" ht="15" thickBot="1" x14ac:dyDescent="0.35"/>
    <row r="180253" spans="13:13" x14ac:dyDescent="0.3">
      <c r="M180253" s="15"/>
    </row>
    <row r="180306" spans="13:13" ht="15" thickBot="1" x14ac:dyDescent="0.35"/>
    <row r="180307" spans="13:13" x14ac:dyDescent="0.3">
      <c r="M180307" s="15"/>
    </row>
    <row r="180360" spans="13:13" ht="15" thickBot="1" x14ac:dyDescent="0.35"/>
    <row r="180361" spans="13:13" x14ac:dyDescent="0.3">
      <c r="M180361" s="15"/>
    </row>
    <row r="180414" spans="13:13" ht="15" thickBot="1" x14ac:dyDescent="0.35"/>
    <row r="180415" spans="13:13" x14ac:dyDescent="0.3">
      <c r="M180415" s="15"/>
    </row>
    <row r="180468" spans="13:13" ht="15" thickBot="1" x14ac:dyDescent="0.35"/>
    <row r="180469" spans="13:13" x14ac:dyDescent="0.3">
      <c r="M180469" s="15"/>
    </row>
    <row r="180522" spans="13:13" ht="15" thickBot="1" x14ac:dyDescent="0.35"/>
    <row r="180523" spans="13:13" x14ac:dyDescent="0.3">
      <c r="M180523" s="15"/>
    </row>
    <row r="180576" ht="15" thickBot="1" x14ac:dyDescent="0.35"/>
    <row r="180577" spans="13:13" x14ac:dyDescent="0.3">
      <c r="M180577" s="15"/>
    </row>
    <row r="180630" spans="13:13" ht="15" thickBot="1" x14ac:dyDescent="0.35"/>
    <row r="180631" spans="13:13" x14ac:dyDescent="0.3">
      <c r="M180631" s="15"/>
    </row>
    <row r="180684" spans="13:13" ht="15" thickBot="1" x14ac:dyDescent="0.35"/>
    <row r="180685" spans="13:13" x14ac:dyDescent="0.3">
      <c r="M180685" s="15"/>
    </row>
    <row r="180738" spans="13:13" ht="15" thickBot="1" x14ac:dyDescent="0.35"/>
    <row r="180739" spans="13:13" x14ac:dyDescent="0.3">
      <c r="M180739" s="15"/>
    </row>
    <row r="180792" spans="13:13" ht="15" thickBot="1" x14ac:dyDescent="0.35"/>
    <row r="180793" spans="13:13" x14ac:dyDescent="0.3">
      <c r="M180793" s="15"/>
    </row>
    <row r="180846" spans="13:13" ht="15" thickBot="1" x14ac:dyDescent="0.35"/>
    <row r="180847" spans="13:13" x14ac:dyDescent="0.3">
      <c r="M180847" s="15"/>
    </row>
    <row r="180900" spans="13:13" ht="15" thickBot="1" x14ac:dyDescent="0.35"/>
    <row r="180901" spans="13:13" x14ac:dyDescent="0.3">
      <c r="M180901" s="15"/>
    </row>
    <row r="180954" spans="13:13" ht="15" thickBot="1" x14ac:dyDescent="0.35"/>
    <row r="180955" spans="13:13" x14ac:dyDescent="0.3">
      <c r="M180955" s="15"/>
    </row>
    <row r="181008" ht="15" thickBot="1" x14ac:dyDescent="0.35"/>
    <row r="181009" spans="13:13" x14ac:dyDescent="0.3">
      <c r="M181009" s="15"/>
    </row>
    <row r="181062" spans="13:13" ht="15" thickBot="1" x14ac:dyDescent="0.35"/>
    <row r="181063" spans="13:13" x14ac:dyDescent="0.3">
      <c r="M181063" s="15"/>
    </row>
    <row r="181116" spans="13:13" ht="15" thickBot="1" x14ac:dyDescent="0.35"/>
    <row r="181117" spans="13:13" x14ac:dyDescent="0.3">
      <c r="M181117" s="15"/>
    </row>
    <row r="181170" spans="13:13" ht="15" thickBot="1" x14ac:dyDescent="0.35"/>
    <row r="181171" spans="13:13" x14ac:dyDescent="0.3">
      <c r="M181171" s="15"/>
    </row>
    <row r="181224" spans="13:13" ht="15" thickBot="1" x14ac:dyDescent="0.35"/>
    <row r="181225" spans="13:13" x14ac:dyDescent="0.3">
      <c r="M181225" s="15"/>
    </row>
    <row r="181278" spans="13:13" ht="15" thickBot="1" x14ac:dyDescent="0.35"/>
    <row r="181279" spans="13:13" x14ac:dyDescent="0.3">
      <c r="M181279" s="15"/>
    </row>
    <row r="181332" spans="13:13" ht="15" thickBot="1" x14ac:dyDescent="0.35"/>
    <row r="181333" spans="13:13" x14ac:dyDescent="0.3">
      <c r="M181333" s="15"/>
    </row>
    <row r="181386" spans="13:13" ht="15" thickBot="1" x14ac:dyDescent="0.35"/>
    <row r="181387" spans="13:13" x14ac:dyDescent="0.3">
      <c r="M181387" s="15"/>
    </row>
    <row r="181440" ht="15" thickBot="1" x14ac:dyDescent="0.35"/>
    <row r="181441" spans="13:13" x14ac:dyDescent="0.3">
      <c r="M181441" s="15"/>
    </row>
    <row r="181494" spans="13:13" ht="15" thickBot="1" x14ac:dyDescent="0.35"/>
    <row r="181495" spans="13:13" x14ac:dyDescent="0.3">
      <c r="M181495" s="15"/>
    </row>
    <row r="181548" spans="13:13" ht="15" thickBot="1" x14ac:dyDescent="0.35"/>
    <row r="181549" spans="13:13" x14ac:dyDescent="0.3">
      <c r="M181549" s="15"/>
    </row>
    <row r="181602" spans="13:13" ht="15" thickBot="1" x14ac:dyDescent="0.35"/>
    <row r="181603" spans="13:13" x14ac:dyDescent="0.3">
      <c r="M181603" s="15"/>
    </row>
    <row r="181656" spans="13:13" ht="15" thickBot="1" x14ac:dyDescent="0.35"/>
    <row r="181657" spans="13:13" x14ac:dyDescent="0.3">
      <c r="M181657" s="15"/>
    </row>
    <row r="181710" spans="13:13" ht="15" thickBot="1" x14ac:dyDescent="0.35"/>
    <row r="181711" spans="13:13" x14ac:dyDescent="0.3">
      <c r="M181711" s="15"/>
    </row>
    <row r="181764" spans="13:13" ht="15" thickBot="1" x14ac:dyDescent="0.35"/>
    <row r="181765" spans="13:13" x14ac:dyDescent="0.3">
      <c r="M181765" s="15"/>
    </row>
    <row r="181818" spans="13:13" ht="15" thickBot="1" x14ac:dyDescent="0.35"/>
    <row r="181819" spans="13:13" x14ac:dyDescent="0.3">
      <c r="M181819" s="15"/>
    </row>
    <row r="181872" ht="15" thickBot="1" x14ac:dyDescent="0.35"/>
    <row r="181873" spans="13:13" x14ac:dyDescent="0.3">
      <c r="M181873" s="15"/>
    </row>
    <row r="181926" spans="13:13" ht="15" thickBot="1" x14ac:dyDescent="0.35"/>
    <row r="181927" spans="13:13" x14ac:dyDescent="0.3">
      <c r="M181927" s="15"/>
    </row>
    <row r="181980" spans="13:13" ht="15" thickBot="1" x14ac:dyDescent="0.35"/>
    <row r="181981" spans="13:13" x14ac:dyDescent="0.3">
      <c r="M181981" s="15"/>
    </row>
    <row r="182034" spans="13:13" ht="15" thickBot="1" x14ac:dyDescent="0.35"/>
    <row r="182035" spans="13:13" x14ac:dyDescent="0.3">
      <c r="M182035" s="15"/>
    </row>
    <row r="182088" spans="13:13" ht="15" thickBot="1" x14ac:dyDescent="0.35"/>
    <row r="182089" spans="13:13" x14ac:dyDescent="0.3">
      <c r="M182089" s="15"/>
    </row>
    <row r="182142" spans="13:13" ht="15" thickBot="1" x14ac:dyDescent="0.35"/>
    <row r="182143" spans="13:13" x14ac:dyDescent="0.3">
      <c r="M182143" s="15"/>
    </row>
    <row r="182196" spans="13:13" ht="15" thickBot="1" x14ac:dyDescent="0.35"/>
    <row r="182197" spans="13:13" x14ac:dyDescent="0.3">
      <c r="M182197" s="15"/>
    </row>
    <row r="182250" spans="13:13" ht="15" thickBot="1" x14ac:dyDescent="0.35"/>
    <row r="182251" spans="13:13" x14ac:dyDescent="0.3">
      <c r="M182251" s="15"/>
    </row>
    <row r="182304" ht="15" thickBot="1" x14ac:dyDescent="0.35"/>
    <row r="182305" spans="13:13" x14ac:dyDescent="0.3">
      <c r="M182305" s="15"/>
    </row>
    <row r="182358" spans="13:13" ht="15" thickBot="1" x14ac:dyDescent="0.35"/>
    <row r="182359" spans="13:13" x14ac:dyDescent="0.3">
      <c r="M182359" s="15"/>
    </row>
    <row r="182412" spans="13:13" ht="15" thickBot="1" x14ac:dyDescent="0.35"/>
    <row r="182413" spans="13:13" x14ac:dyDescent="0.3">
      <c r="M182413" s="15"/>
    </row>
    <row r="182466" spans="13:13" ht="15" thickBot="1" x14ac:dyDescent="0.35"/>
    <row r="182467" spans="13:13" x14ac:dyDescent="0.3">
      <c r="M182467" s="15"/>
    </row>
    <row r="182520" spans="13:13" ht="15" thickBot="1" x14ac:dyDescent="0.35"/>
    <row r="182521" spans="13:13" x14ac:dyDescent="0.3">
      <c r="M182521" s="15"/>
    </row>
    <row r="182574" spans="13:13" ht="15" thickBot="1" x14ac:dyDescent="0.35"/>
    <row r="182575" spans="13:13" x14ac:dyDescent="0.3">
      <c r="M182575" s="15"/>
    </row>
    <row r="182628" spans="13:13" ht="15" thickBot="1" x14ac:dyDescent="0.35"/>
    <row r="182629" spans="13:13" x14ac:dyDescent="0.3">
      <c r="M182629" s="15"/>
    </row>
    <row r="182682" spans="13:13" ht="15" thickBot="1" x14ac:dyDescent="0.35"/>
    <row r="182683" spans="13:13" x14ac:dyDescent="0.3">
      <c r="M182683" s="15"/>
    </row>
    <row r="182736" ht="15" thickBot="1" x14ac:dyDescent="0.35"/>
    <row r="182737" spans="13:13" x14ac:dyDescent="0.3">
      <c r="M182737" s="15"/>
    </row>
    <row r="182790" spans="13:13" ht="15" thickBot="1" x14ac:dyDescent="0.35"/>
    <row r="182791" spans="13:13" x14ac:dyDescent="0.3">
      <c r="M182791" s="15"/>
    </row>
    <row r="182844" spans="13:13" ht="15" thickBot="1" x14ac:dyDescent="0.35"/>
    <row r="182845" spans="13:13" x14ac:dyDescent="0.3">
      <c r="M182845" s="15"/>
    </row>
    <row r="182898" spans="13:13" ht="15" thickBot="1" x14ac:dyDescent="0.35"/>
    <row r="182899" spans="13:13" x14ac:dyDescent="0.3">
      <c r="M182899" s="15"/>
    </row>
    <row r="182952" spans="13:13" ht="15" thickBot="1" x14ac:dyDescent="0.35"/>
    <row r="182953" spans="13:13" x14ac:dyDescent="0.3">
      <c r="M182953" s="15"/>
    </row>
    <row r="183006" spans="13:13" ht="15" thickBot="1" x14ac:dyDescent="0.35"/>
    <row r="183007" spans="13:13" x14ac:dyDescent="0.3">
      <c r="M183007" s="15"/>
    </row>
    <row r="183060" spans="13:13" ht="15" thickBot="1" x14ac:dyDescent="0.35"/>
    <row r="183061" spans="13:13" x14ac:dyDescent="0.3">
      <c r="M183061" s="15"/>
    </row>
    <row r="183114" spans="13:13" ht="15" thickBot="1" x14ac:dyDescent="0.35"/>
    <row r="183115" spans="13:13" x14ac:dyDescent="0.3">
      <c r="M183115" s="15"/>
    </row>
    <row r="183168" ht="15" thickBot="1" x14ac:dyDescent="0.35"/>
    <row r="183169" spans="13:13" x14ac:dyDescent="0.3">
      <c r="M183169" s="15"/>
    </row>
    <row r="183222" spans="13:13" ht="15" thickBot="1" x14ac:dyDescent="0.35"/>
    <row r="183223" spans="13:13" x14ac:dyDescent="0.3">
      <c r="M183223" s="15"/>
    </row>
    <row r="183276" spans="13:13" ht="15" thickBot="1" x14ac:dyDescent="0.35"/>
    <row r="183277" spans="13:13" x14ac:dyDescent="0.3">
      <c r="M183277" s="15"/>
    </row>
    <row r="183330" spans="13:13" ht="15" thickBot="1" x14ac:dyDescent="0.35"/>
    <row r="183331" spans="13:13" x14ac:dyDescent="0.3">
      <c r="M183331" s="15"/>
    </row>
    <row r="183384" spans="13:13" ht="15" thickBot="1" x14ac:dyDescent="0.35"/>
    <row r="183385" spans="13:13" x14ac:dyDescent="0.3">
      <c r="M183385" s="15"/>
    </row>
    <row r="183438" spans="13:13" ht="15" thickBot="1" x14ac:dyDescent="0.35"/>
    <row r="183439" spans="13:13" x14ac:dyDescent="0.3">
      <c r="M183439" s="15"/>
    </row>
    <row r="183492" spans="13:13" ht="15" thickBot="1" x14ac:dyDescent="0.35"/>
    <row r="183493" spans="13:13" x14ac:dyDescent="0.3">
      <c r="M183493" s="15"/>
    </row>
    <row r="183546" spans="13:13" ht="15" thickBot="1" x14ac:dyDescent="0.35"/>
    <row r="183547" spans="13:13" x14ac:dyDescent="0.3">
      <c r="M183547" s="15"/>
    </row>
    <row r="183600" ht="15" thickBot="1" x14ac:dyDescent="0.35"/>
    <row r="183601" spans="13:13" x14ac:dyDescent="0.3">
      <c r="M183601" s="15"/>
    </row>
    <row r="183654" spans="13:13" ht="15" thickBot="1" x14ac:dyDescent="0.35"/>
    <row r="183655" spans="13:13" x14ac:dyDescent="0.3">
      <c r="M183655" s="15"/>
    </row>
    <row r="183708" spans="13:13" ht="15" thickBot="1" x14ac:dyDescent="0.35"/>
    <row r="183709" spans="13:13" x14ac:dyDescent="0.3">
      <c r="M183709" s="15"/>
    </row>
    <row r="183762" spans="13:13" ht="15" thickBot="1" x14ac:dyDescent="0.35"/>
    <row r="183763" spans="13:13" x14ac:dyDescent="0.3">
      <c r="M183763" s="15"/>
    </row>
    <row r="183816" spans="13:13" ht="15" thickBot="1" x14ac:dyDescent="0.35"/>
    <row r="183817" spans="13:13" x14ac:dyDescent="0.3">
      <c r="M183817" s="15"/>
    </row>
    <row r="183870" spans="13:13" ht="15" thickBot="1" x14ac:dyDescent="0.35"/>
    <row r="183871" spans="13:13" x14ac:dyDescent="0.3">
      <c r="M183871" s="15"/>
    </row>
    <row r="183924" spans="13:13" ht="15" thickBot="1" x14ac:dyDescent="0.35"/>
    <row r="183925" spans="13:13" x14ac:dyDescent="0.3">
      <c r="M183925" s="15"/>
    </row>
    <row r="183978" spans="13:13" ht="15" thickBot="1" x14ac:dyDescent="0.35"/>
    <row r="183979" spans="13:13" x14ac:dyDescent="0.3">
      <c r="M183979" s="15"/>
    </row>
    <row r="184032" ht="15" thickBot="1" x14ac:dyDescent="0.35"/>
    <row r="184033" spans="13:13" x14ac:dyDescent="0.3">
      <c r="M184033" s="15"/>
    </row>
    <row r="184086" spans="13:13" ht="15" thickBot="1" x14ac:dyDescent="0.35"/>
    <row r="184087" spans="13:13" x14ac:dyDescent="0.3">
      <c r="M184087" s="15"/>
    </row>
    <row r="184140" spans="13:13" ht="15" thickBot="1" x14ac:dyDescent="0.35"/>
    <row r="184141" spans="13:13" x14ac:dyDescent="0.3">
      <c r="M184141" s="15"/>
    </row>
    <row r="184194" spans="13:13" ht="15" thickBot="1" x14ac:dyDescent="0.35"/>
    <row r="184195" spans="13:13" x14ac:dyDescent="0.3">
      <c r="M184195" s="15"/>
    </row>
    <row r="184248" spans="13:13" ht="15" thickBot="1" x14ac:dyDescent="0.35"/>
    <row r="184249" spans="13:13" x14ac:dyDescent="0.3">
      <c r="M184249" s="15"/>
    </row>
    <row r="184302" spans="13:13" ht="15" thickBot="1" x14ac:dyDescent="0.35"/>
    <row r="184303" spans="13:13" x14ac:dyDescent="0.3">
      <c r="M184303" s="15"/>
    </row>
    <row r="184356" spans="13:13" ht="15" thickBot="1" x14ac:dyDescent="0.35"/>
    <row r="184357" spans="13:13" x14ac:dyDescent="0.3">
      <c r="M184357" s="15"/>
    </row>
    <row r="184410" spans="13:13" ht="15" thickBot="1" x14ac:dyDescent="0.35"/>
    <row r="184411" spans="13:13" x14ac:dyDescent="0.3">
      <c r="M184411" s="15"/>
    </row>
    <row r="184464" ht="15" thickBot="1" x14ac:dyDescent="0.35"/>
    <row r="184465" spans="13:13" x14ac:dyDescent="0.3">
      <c r="M184465" s="15"/>
    </row>
    <row r="184518" spans="13:13" ht="15" thickBot="1" x14ac:dyDescent="0.35"/>
    <row r="184519" spans="13:13" x14ac:dyDescent="0.3">
      <c r="M184519" s="15"/>
    </row>
    <row r="184572" spans="13:13" ht="15" thickBot="1" x14ac:dyDescent="0.35"/>
    <row r="184573" spans="13:13" x14ac:dyDescent="0.3">
      <c r="M184573" s="15"/>
    </row>
    <row r="184626" spans="13:13" ht="15" thickBot="1" x14ac:dyDescent="0.35"/>
    <row r="184627" spans="13:13" x14ac:dyDescent="0.3">
      <c r="M184627" s="15"/>
    </row>
    <row r="184680" spans="13:13" ht="15" thickBot="1" x14ac:dyDescent="0.35"/>
    <row r="184681" spans="13:13" x14ac:dyDescent="0.3">
      <c r="M184681" s="15"/>
    </row>
    <row r="184734" spans="13:13" ht="15" thickBot="1" x14ac:dyDescent="0.35"/>
    <row r="184735" spans="13:13" x14ac:dyDescent="0.3">
      <c r="M184735" s="15"/>
    </row>
    <row r="184788" spans="13:13" ht="15" thickBot="1" x14ac:dyDescent="0.35"/>
    <row r="184789" spans="13:13" x14ac:dyDescent="0.3">
      <c r="M184789" s="15"/>
    </row>
    <row r="184842" spans="13:13" ht="15" thickBot="1" x14ac:dyDescent="0.35"/>
    <row r="184843" spans="13:13" x14ac:dyDescent="0.3">
      <c r="M184843" s="15"/>
    </row>
    <row r="184896" ht="15" thickBot="1" x14ac:dyDescent="0.35"/>
    <row r="184897" spans="13:13" x14ac:dyDescent="0.3">
      <c r="M184897" s="15"/>
    </row>
    <row r="184950" spans="13:13" ht="15" thickBot="1" x14ac:dyDescent="0.35"/>
    <row r="184951" spans="13:13" x14ac:dyDescent="0.3">
      <c r="M184951" s="15"/>
    </row>
    <row r="185004" spans="13:13" ht="15" thickBot="1" x14ac:dyDescent="0.35"/>
    <row r="185005" spans="13:13" x14ac:dyDescent="0.3">
      <c r="M185005" s="15"/>
    </row>
    <row r="185058" spans="13:13" ht="15" thickBot="1" x14ac:dyDescent="0.35"/>
    <row r="185059" spans="13:13" x14ac:dyDescent="0.3">
      <c r="M185059" s="15"/>
    </row>
    <row r="185112" spans="13:13" ht="15" thickBot="1" x14ac:dyDescent="0.35"/>
    <row r="185113" spans="13:13" x14ac:dyDescent="0.3">
      <c r="M185113" s="15"/>
    </row>
    <row r="185166" spans="13:13" ht="15" thickBot="1" x14ac:dyDescent="0.35"/>
    <row r="185167" spans="13:13" x14ac:dyDescent="0.3">
      <c r="M185167" s="15"/>
    </row>
    <row r="185220" spans="13:13" ht="15" thickBot="1" x14ac:dyDescent="0.35"/>
    <row r="185221" spans="13:13" x14ac:dyDescent="0.3">
      <c r="M185221" s="15"/>
    </row>
    <row r="185274" spans="13:13" ht="15" thickBot="1" x14ac:dyDescent="0.35"/>
    <row r="185275" spans="13:13" x14ac:dyDescent="0.3">
      <c r="M185275" s="15"/>
    </row>
    <row r="185328" ht="15" thickBot="1" x14ac:dyDescent="0.35"/>
    <row r="185329" spans="13:13" x14ac:dyDescent="0.3">
      <c r="M185329" s="15"/>
    </row>
    <row r="185382" spans="13:13" ht="15" thickBot="1" x14ac:dyDescent="0.35"/>
    <row r="185383" spans="13:13" x14ac:dyDescent="0.3">
      <c r="M185383" s="15"/>
    </row>
    <row r="185436" spans="13:13" ht="15" thickBot="1" x14ac:dyDescent="0.35"/>
    <row r="185437" spans="13:13" x14ac:dyDescent="0.3">
      <c r="M185437" s="15"/>
    </row>
    <row r="185490" spans="13:13" ht="15" thickBot="1" x14ac:dyDescent="0.35"/>
    <row r="185491" spans="13:13" x14ac:dyDescent="0.3">
      <c r="M185491" s="15"/>
    </row>
    <row r="185544" spans="13:13" ht="15" thickBot="1" x14ac:dyDescent="0.35"/>
    <row r="185545" spans="13:13" x14ac:dyDescent="0.3">
      <c r="M185545" s="15"/>
    </row>
    <row r="185598" spans="13:13" ht="15" thickBot="1" x14ac:dyDescent="0.35"/>
    <row r="185599" spans="13:13" x14ac:dyDescent="0.3">
      <c r="M185599" s="15"/>
    </row>
    <row r="185652" spans="13:13" ht="15" thickBot="1" x14ac:dyDescent="0.35"/>
    <row r="185653" spans="13:13" x14ac:dyDescent="0.3">
      <c r="M185653" s="15"/>
    </row>
    <row r="185706" spans="13:13" ht="15" thickBot="1" x14ac:dyDescent="0.35"/>
    <row r="185707" spans="13:13" x14ac:dyDescent="0.3">
      <c r="M185707" s="15"/>
    </row>
    <row r="185760" ht="15" thickBot="1" x14ac:dyDescent="0.35"/>
    <row r="185761" spans="13:13" x14ac:dyDescent="0.3">
      <c r="M185761" s="15"/>
    </row>
    <row r="185814" spans="13:13" ht="15" thickBot="1" x14ac:dyDescent="0.35"/>
    <row r="185815" spans="13:13" x14ac:dyDescent="0.3">
      <c r="M185815" s="15"/>
    </row>
    <row r="185868" spans="13:13" ht="15" thickBot="1" x14ac:dyDescent="0.35"/>
    <row r="185869" spans="13:13" x14ac:dyDescent="0.3">
      <c r="M185869" s="15"/>
    </row>
    <row r="185922" spans="13:13" ht="15" thickBot="1" x14ac:dyDescent="0.35"/>
    <row r="185923" spans="13:13" x14ac:dyDescent="0.3">
      <c r="M185923" s="15"/>
    </row>
    <row r="185976" spans="13:13" ht="15" thickBot="1" x14ac:dyDescent="0.35"/>
    <row r="185977" spans="13:13" x14ac:dyDescent="0.3">
      <c r="M185977" s="15"/>
    </row>
    <row r="186030" spans="13:13" ht="15" thickBot="1" x14ac:dyDescent="0.35"/>
    <row r="186031" spans="13:13" x14ac:dyDescent="0.3">
      <c r="M186031" s="15"/>
    </row>
    <row r="186084" spans="13:13" ht="15" thickBot="1" x14ac:dyDescent="0.35"/>
    <row r="186085" spans="13:13" x14ac:dyDescent="0.3">
      <c r="M186085" s="15"/>
    </row>
    <row r="186138" spans="13:13" ht="15" thickBot="1" x14ac:dyDescent="0.35"/>
    <row r="186139" spans="13:13" x14ac:dyDescent="0.3">
      <c r="M186139" s="15"/>
    </row>
    <row r="186192" ht="15" thickBot="1" x14ac:dyDescent="0.35"/>
    <row r="186193" spans="13:13" x14ac:dyDescent="0.3">
      <c r="M186193" s="15"/>
    </row>
    <row r="186246" spans="13:13" ht="15" thickBot="1" x14ac:dyDescent="0.35"/>
    <row r="186247" spans="13:13" x14ac:dyDescent="0.3">
      <c r="M186247" s="15"/>
    </row>
    <row r="186300" spans="13:13" ht="15" thickBot="1" x14ac:dyDescent="0.35"/>
    <row r="186301" spans="13:13" x14ac:dyDescent="0.3">
      <c r="M186301" s="15"/>
    </row>
    <row r="186354" spans="13:13" ht="15" thickBot="1" x14ac:dyDescent="0.35"/>
    <row r="186355" spans="13:13" x14ac:dyDescent="0.3">
      <c r="M186355" s="15"/>
    </row>
    <row r="186408" spans="13:13" ht="15" thickBot="1" x14ac:dyDescent="0.35"/>
    <row r="186409" spans="13:13" x14ac:dyDescent="0.3">
      <c r="M186409" s="15"/>
    </row>
    <row r="186462" spans="13:13" ht="15" thickBot="1" x14ac:dyDescent="0.35"/>
    <row r="186463" spans="13:13" x14ac:dyDescent="0.3">
      <c r="M186463" s="15"/>
    </row>
    <row r="186516" spans="13:13" ht="15" thickBot="1" x14ac:dyDescent="0.35"/>
    <row r="186517" spans="13:13" x14ac:dyDescent="0.3">
      <c r="M186517" s="15"/>
    </row>
    <row r="186570" spans="13:13" ht="15" thickBot="1" x14ac:dyDescent="0.35"/>
    <row r="186571" spans="13:13" x14ac:dyDescent="0.3">
      <c r="M186571" s="15"/>
    </row>
    <row r="186624" ht="15" thickBot="1" x14ac:dyDescent="0.35"/>
    <row r="186625" spans="13:13" x14ac:dyDescent="0.3">
      <c r="M186625" s="15"/>
    </row>
    <row r="186678" spans="13:13" ht="15" thickBot="1" x14ac:dyDescent="0.35"/>
    <row r="186679" spans="13:13" x14ac:dyDescent="0.3">
      <c r="M186679" s="15"/>
    </row>
    <row r="186732" spans="13:13" ht="15" thickBot="1" x14ac:dyDescent="0.35"/>
    <row r="186733" spans="13:13" x14ac:dyDescent="0.3">
      <c r="M186733" s="15"/>
    </row>
    <row r="186786" spans="13:13" ht="15" thickBot="1" x14ac:dyDescent="0.35"/>
    <row r="186787" spans="13:13" x14ac:dyDescent="0.3">
      <c r="M186787" s="15"/>
    </row>
    <row r="186840" spans="13:13" ht="15" thickBot="1" x14ac:dyDescent="0.35"/>
    <row r="186841" spans="13:13" x14ac:dyDescent="0.3">
      <c r="M186841" s="15"/>
    </row>
    <row r="186894" spans="13:13" ht="15" thickBot="1" x14ac:dyDescent="0.35"/>
    <row r="186895" spans="13:13" x14ac:dyDescent="0.3">
      <c r="M186895" s="15"/>
    </row>
    <row r="186948" spans="13:13" ht="15" thickBot="1" x14ac:dyDescent="0.35"/>
    <row r="186949" spans="13:13" x14ac:dyDescent="0.3">
      <c r="M186949" s="15"/>
    </row>
    <row r="187002" spans="13:13" ht="15" thickBot="1" x14ac:dyDescent="0.35"/>
    <row r="187003" spans="13:13" x14ac:dyDescent="0.3">
      <c r="M187003" s="15"/>
    </row>
    <row r="187056" ht="15" thickBot="1" x14ac:dyDescent="0.35"/>
    <row r="187057" spans="13:13" x14ac:dyDescent="0.3">
      <c r="M187057" s="15"/>
    </row>
    <row r="187110" spans="13:13" ht="15" thickBot="1" x14ac:dyDescent="0.35"/>
    <row r="187111" spans="13:13" x14ac:dyDescent="0.3">
      <c r="M187111" s="15"/>
    </row>
    <row r="187164" spans="13:13" ht="15" thickBot="1" x14ac:dyDescent="0.35"/>
    <row r="187165" spans="13:13" x14ac:dyDescent="0.3">
      <c r="M187165" s="15"/>
    </row>
    <row r="187218" spans="13:13" ht="15" thickBot="1" x14ac:dyDescent="0.35"/>
    <row r="187219" spans="13:13" x14ac:dyDescent="0.3">
      <c r="M187219" s="15"/>
    </row>
    <row r="187272" spans="13:13" ht="15" thickBot="1" x14ac:dyDescent="0.35"/>
    <row r="187273" spans="13:13" x14ac:dyDescent="0.3">
      <c r="M187273" s="15"/>
    </row>
    <row r="187326" spans="13:13" ht="15" thickBot="1" x14ac:dyDescent="0.35"/>
    <row r="187327" spans="13:13" x14ac:dyDescent="0.3">
      <c r="M187327" s="15"/>
    </row>
    <row r="187380" spans="13:13" ht="15" thickBot="1" x14ac:dyDescent="0.35"/>
    <row r="187381" spans="13:13" x14ac:dyDescent="0.3">
      <c r="M187381" s="15"/>
    </row>
    <row r="187434" spans="13:13" ht="15" thickBot="1" x14ac:dyDescent="0.35"/>
    <row r="187435" spans="13:13" x14ac:dyDescent="0.3">
      <c r="M187435" s="15"/>
    </row>
    <row r="187488" ht="15" thickBot="1" x14ac:dyDescent="0.35"/>
    <row r="187489" spans="13:13" x14ac:dyDescent="0.3">
      <c r="M187489" s="15"/>
    </row>
    <row r="187542" spans="13:13" ht="15" thickBot="1" x14ac:dyDescent="0.35"/>
    <row r="187543" spans="13:13" x14ac:dyDescent="0.3">
      <c r="M187543" s="15"/>
    </row>
    <row r="187596" spans="13:13" ht="15" thickBot="1" x14ac:dyDescent="0.35"/>
    <row r="187597" spans="13:13" x14ac:dyDescent="0.3">
      <c r="M187597" s="15"/>
    </row>
    <row r="187650" spans="13:13" ht="15" thickBot="1" x14ac:dyDescent="0.35"/>
    <row r="187651" spans="13:13" x14ac:dyDescent="0.3">
      <c r="M187651" s="15"/>
    </row>
    <row r="187704" spans="13:13" ht="15" thickBot="1" x14ac:dyDescent="0.35"/>
    <row r="187705" spans="13:13" x14ac:dyDescent="0.3">
      <c r="M187705" s="15"/>
    </row>
    <row r="187758" spans="13:13" ht="15" thickBot="1" x14ac:dyDescent="0.35"/>
    <row r="187759" spans="13:13" x14ac:dyDescent="0.3">
      <c r="M187759" s="15"/>
    </row>
    <row r="187812" spans="13:13" ht="15" thickBot="1" x14ac:dyDescent="0.35"/>
    <row r="187813" spans="13:13" x14ac:dyDescent="0.3">
      <c r="M187813" s="15"/>
    </row>
    <row r="187866" spans="13:13" ht="15" thickBot="1" x14ac:dyDescent="0.35"/>
    <row r="187867" spans="13:13" x14ac:dyDescent="0.3">
      <c r="M187867" s="15"/>
    </row>
    <row r="187920" ht="15" thickBot="1" x14ac:dyDescent="0.35"/>
    <row r="187921" spans="13:13" x14ac:dyDescent="0.3">
      <c r="M187921" s="15"/>
    </row>
    <row r="187974" spans="13:13" ht="15" thickBot="1" x14ac:dyDescent="0.35"/>
    <row r="187975" spans="13:13" x14ac:dyDescent="0.3">
      <c r="M187975" s="15"/>
    </row>
    <row r="188028" spans="13:13" ht="15" thickBot="1" x14ac:dyDescent="0.35"/>
    <row r="188029" spans="13:13" x14ac:dyDescent="0.3">
      <c r="M188029" s="15"/>
    </row>
    <row r="188082" spans="13:13" ht="15" thickBot="1" x14ac:dyDescent="0.35"/>
    <row r="188083" spans="13:13" x14ac:dyDescent="0.3">
      <c r="M188083" s="15"/>
    </row>
    <row r="188136" spans="13:13" ht="15" thickBot="1" x14ac:dyDescent="0.35"/>
    <row r="188137" spans="13:13" x14ac:dyDescent="0.3">
      <c r="M188137" s="15"/>
    </row>
    <row r="188190" spans="13:13" ht="15" thickBot="1" x14ac:dyDescent="0.35"/>
    <row r="188191" spans="13:13" x14ac:dyDescent="0.3">
      <c r="M188191" s="15"/>
    </row>
    <row r="188244" spans="13:13" ht="15" thickBot="1" x14ac:dyDescent="0.35"/>
    <row r="188245" spans="13:13" x14ac:dyDescent="0.3">
      <c r="M188245" s="15"/>
    </row>
    <row r="188298" spans="13:13" ht="15" thickBot="1" x14ac:dyDescent="0.35"/>
    <row r="188299" spans="13:13" x14ac:dyDescent="0.3">
      <c r="M188299" s="15"/>
    </row>
    <row r="188352" ht="15" thickBot="1" x14ac:dyDescent="0.35"/>
    <row r="188353" spans="13:13" x14ac:dyDescent="0.3">
      <c r="M188353" s="15"/>
    </row>
    <row r="188406" spans="13:13" ht="15" thickBot="1" x14ac:dyDescent="0.35"/>
    <row r="188407" spans="13:13" x14ac:dyDescent="0.3">
      <c r="M188407" s="15"/>
    </row>
    <row r="188460" spans="13:13" ht="15" thickBot="1" x14ac:dyDescent="0.35"/>
    <row r="188461" spans="13:13" x14ac:dyDescent="0.3">
      <c r="M188461" s="15"/>
    </row>
    <row r="188514" spans="13:13" ht="15" thickBot="1" x14ac:dyDescent="0.35"/>
    <row r="188515" spans="13:13" x14ac:dyDescent="0.3">
      <c r="M188515" s="15"/>
    </row>
    <row r="188568" spans="13:13" ht="15" thickBot="1" x14ac:dyDescent="0.35"/>
    <row r="188569" spans="13:13" x14ac:dyDescent="0.3">
      <c r="M188569" s="15"/>
    </row>
    <row r="188622" spans="13:13" ht="15" thickBot="1" x14ac:dyDescent="0.35"/>
    <row r="188623" spans="13:13" x14ac:dyDescent="0.3">
      <c r="M188623" s="15"/>
    </row>
    <row r="188676" spans="13:13" ht="15" thickBot="1" x14ac:dyDescent="0.35"/>
    <row r="188677" spans="13:13" x14ac:dyDescent="0.3">
      <c r="M188677" s="15"/>
    </row>
    <row r="188730" spans="13:13" ht="15" thickBot="1" x14ac:dyDescent="0.35"/>
    <row r="188731" spans="13:13" x14ac:dyDescent="0.3">
      <c r="M188731" s="15"/>
    </row>
    <row r="188784" ht="15" thickBot="1" x14ac:dyDescent="0.35"/>
    <row r="188785" spans="13:13" x14ac:dyDescent="0.3">
      <c r="M188785" s="15"/>
    </row>
    <row r="188838" spans="13:13" ht="15" thickBot="1" x14ac:dyDescent="0.35"/>
    <row r="188839" spans="13:13" x14ac:dyDescent="0.3">
      <c r="M188839" s="15"/>
    </row>
    <row r="188892" spans="13:13" ht="15" thickBot="1" x14ac:dyDescent="0.35"/>
    <row r="188893" spans="13:13" x14ac:dyDescent="0.3">
      <c r="M188893" s="15"/>
    </row>
    <row r="188946" spans="13:13" ht="15" thickBot="1" x14ac:dyDescent="0.35"/>
    <row r="188947" spans="13:13" x14ac:dyDescent="0.3">
      <c r="M188947" s="15"/>
    </row>
    <row r="189000" spans="13:13" ht="15" thickBot="1" x14ac:dyDescent="0.35"/>
    <row r="189001" spans="13:13" x14ac:dyDescent="0.3">
      <c r="M189001" s="15"/>
    </row>
    <row r="189054" spans="13:13" ht="15" thickBot="1" x14ac:dyDescent="0.35"/>
    <row r="189055" spans="13:13" x14ac:dyDescent="0.3">
      <c r="M189055" s="15"/>
    </row>
    <row r="189108" spans="13:13" ht="15" thickBot="1" x14ac:dyDescent="0.35"/>
    <row r="189109" spans="13:13" x14ac:dyDescent="0.3">
      <c r="M189109" s="15"/>
    </row>
    <row r="189162" spans="13:13" ht="15" thickBot="1" x14ac:dyDescent="0.35"/>
    <row r="189163" spans="13:13" x14ac:dyDescent="0.3">
      <c r="M189163" s="15"/>
    </row>
    <row r="189216" ht="15" thickBot="1" x14ac:dyDescent="0.35"/>
    <row r="189217" spans="13:13" x14ac:dyDescent="0.3">
      <c r="M189217" s="15"/>
    </row>
    <row r="189270" spans="13:13" ht="15" thickBot="1" x14ac:dyDescent="0.35"/>
    <row r="189271" spans="13:13" x14ac:dyDescent="0.3">
      <c r="M189271" s="15"/>
    </row>
    <row r="189324" spans="13:13" ht="15" thickBot="1" x14ac:dyDescent="0.35"/>
    <row r="189325" spans="13:13" x14ac:dyDescent="0.3">
      <c r="M189325" s="15"/>
    </row>
    <row r="189378" spans="13:13" ht="15" thickBot="1" x14ac:dyDescent="0.35"/>
    <row r="189379" spans="13:13" x14ac:dyDescent="0.3">
      <c r="M189379" s="15"/>
    </row>
    <row r="189432" spans="13:13" ht="15" thickBot="1" x14ac:dyDescent="0.35"/>
    <row r="189433" spans="13:13" x14ac:dyDescent="0.3">
      <c r="M189433" s="15"/>
    </row>
    <row r="189486" spans="13:13" ht="15" thickBot="1" x14ac:dyDescent="0.35"/>
    <row r="189487" spans="13:13" x14ac:dyDescent="0.3">
      <c r="M189487" s="15"/>
    </row>
    <row r="189540" spans="13:13" ht="15" thickBot="1" x14ac:dyDescent="0.35"/>
    <row r="189541" spans="13:13" x14ac:dyDescent="0.3">
      <c r="M189541" s="15"/>
    </row>
    <row r="189594" spans="13:13" ht="15" thickBot="1" x14ac:dyDescent="0.35"/>
    <row r="189595" spans="13:13" x14ac:dyDescent="0.3">
      <c r="M189595" s="15"/>
    </row>
    <row r="189648" ht="15" thickBot="1" x14ac:dyDescent="0.35"/>
    <row r="189649" spans="13:13" x14ac:dyDescent="0.3">
      <c r="M189649" s="15"/>
    </row>
    <row r="189702" spans="13:13" ht="15" thickBot="1" x14ac:dyDescent="0.35"/>
    <row r="189703" spans="13:13" x14ac:dyDescent="0.3">
      <c r="M189703" s="15"/>
    </row>
    <row r="189756" spans="13:13" ht="15" thickBot="1" x14ac:dyDescent="0.35"/>
    <row r="189757" spans="13:13" x14ac:dyDescent="0.3">
      <c r="M189757" s="15"/>
    </row>
    <row r="189810" spans="13:13" ht="15" thickBot="1" x14ac:dyDescent="0.35"/>
    <row r="189811" spans="13:13" x14ac:dyDescent="0.3">
      <c r="M189811" s="15"/>
    </row>
    <row r="189864" spans="13:13" ht="15" thickBot="1" x14ac:dyDescent="0.35"/>
    <row r="189865" spans="13:13" x14ac:dyDescent="0.3">
      <c r="M189865" s="15"/>
    </row>
    <row r="189918" spans="13:13" ht="15" thickBot="1" x14ac:dyDescent="0.35"/>
    <row r="189919" spans="13:13" x14ac:dyDescent="0.3">
      <c r="M189919" s="15"/>
    </row>
    <row r="189972" spans="13:13" ht="15" thickBot="1" x14ac:dyDescent="0.35"/>
    <row r="189973" spans="13:13" x14ac:dyDescent="0.3">
      <c r="M189973" s="15"/>
    </row>
    <row r="190026" spans="13:13" ht="15" thickBot="1" x14ac:dyDescent="0.35"/>
    <row r="190027" spans="13:13" x14ac:dyDescent="0.3">
      <c r="M190027" s="15"/>
    </row>
    <row r="190080" ht="15" thickBot="1" x14ac:dyDescent="0.35"/>
    <row r="190081" spans="13:13" x14ac:dyDescent="0.3">
      <c r="M190081" s="15"/>
    </row>
    <row r="190134" spans="13:13" ht="15" thickBot="1" x14ac:dyDescent="0.35"/>
    <row r="190135" spans="13:13" x14ac:dyDescent="0.3">
      <c r="M190135" s="15"/>
    </row>
    <row r="190188" spans="13:13" ht="15" thickBot="1" x14ac:dyDescent="0.35"/>
    <row r="190189" spans="13:13" x14ac:dyDescent="0.3">
      <c r="M190189" s="15"/>
    </row>
    <row r="190242" spans="13:13" ht="15" thickBot="1" x14ac:dyDescent="0.35"/>
    <row r="190243" spans="13:13" x14ac:dyDescent="0.3">
      <c r="M190243" s="15"/>
    </row>
    <row r="190296" spans="13:13" ht="15" thickBot="1" x14ac:dyDescent="0.35"/>
    <row r="190297" spans="13:13" x14ac:dyDescent="0.3">
      <c r="M190297" s="15"/>
    </row>
    <row r="190350" spans="13:13" ht="15" thickBot="1" x14ac:dyDescent="0.35"/>
    <row r="190351" spans="13:13" x14ac:dyDescent="0.3">
      <c r="M190351" s="15"/>
    </row>
    <row r="190404" spans="13:13" ht="15" thickBot="1" x14ac:dyDescent="0.35"/>
    <row r="190405" spans="13:13" x14ac:dyDescent="0.3">
      <c r="M190405" s="15"/>
    </row>
    <row r="190458" spans="13:13" ht="15" thickBot="1" x14ac:dyDescent="0.35"/>
    <row r="190459" spans="13:13" x14ac:dyDescent="0.3">
      <c r="M190459" s="15"/>
    </row>
    <row r="190512" ht="15" thickBot="1" x14ac:dyDescent="0.35"/>
    <row r="190513" spans="13:13" x14ac:dyDescent="0.3">
      <c r="M190513" s="15"/>
    </row>
    <row r="190566" spans="13:13" ht="15" thickBot="1" x14ac:dyDescent="0.35"/>
    <row r="190567" spans="13:13" x14ac:dyDescent="0.3">
      <c r="M190567" s="15"/>
    </row>
    <row r="190620" spans="13:13" ht="15" thickBot="1" x14ac:dyDescent="0.35"/>
    <row r="190621" spans="13:13" x14ac:dyDescent="0.3">
      <c r="M190621" s="15"/>
    </row>
    <row r="190674" spans="13:13" ht="15" thickBot="1" x14ac:dyDescent="0.35"/>
    <row r="190675" spans="13:13" x14ac:dyDescent="0.3">
      <c r="M190675" s="15"/>
    </row>
    <row r="190728" spans="13:13" ht="15" thickBot="1" x14ac:dyDescent="0.35"/>
    <row r="190729" spans="13:13" x14ac:dyDescent="0.3">
      <c r="M190729" s="15"/>
    </row>
    <row r="190782" spans="13:13" ht="15" thickBot="1" x14ac:dyDescent="0.35"/>
    <row r="190783" spans="13:13" x14ac:dyDescent="0.3">
      <c r="M190783" s="15"/>
    </row>
    <row r="190836" spans="13:13" ht="15" thickBot="1" x14ac:dyDescent="0.35"/>
    <row r="190837" spans="13:13" x14ac:dyDescent="0.3">
      <c r="M190837" s="15"/>
    </row>
    <row r="190890" spans="13:13" ht="15" thickBot="1" x14ac:dyDescent="0.35"/>
    <row r="190891" spans="13:13" x14ac:dyDescent="0.3">
      <c r="M190891" s="15"/>
    </row>
    <row r="190944" ht="15" thickBot="1" x14ac:dyDescent="0.35"/>
    <row r="190945" spans="13:13" x14ac:dyDescent="0.3">
      <c r="M190945" s="15"/>
    </row>
    <row r="190998" spans="13:13" ht="15" thickBot="1" x14ac:dyDescent="0.35"/>
    <row r="190999" spans="13:13" x14ac:dyDescent="0.3">
      <c r="M190999" s="15"/>
    </row>
    <row r="191052" spans="13:13" ht="15" thickBot="1" x14ac:dyDescent="0.35"/>
    <row r="191053" spans="13:13" x14ac:dyDescent="0.3">
      <c r="M191053" s="15"/>
    </row>
    <row r="191106" spans="13:13" ht="15" thickBot="1" x14ac:dyDescent="0.35"/>
    <row r="191107" spans="13:13" x14ac:dyDescent="0.3">
      <c r="M191107" s="15"/>
    </row>
    <row r="191160" spans="13:13" ht="15" thickBot="1" x14ac:dyDescent="0.35"/>
    <row r="191161" spans="13:13" x14ac:dyDescent="0.3">
      <c r="M191161" s="15"/>
    </row>
    <row r="191214" spans="13:13" ht="15" thickBot="1" x14ac:dyDescent="0.35"/>
    <row r="191215" spans="13:13" x14ac:dyDescent="0.3">
      <c r="M191215" s="15"/>
    </row>
    <row r="191268" spans="13:13" ht="15" thickBot="1" x14ac:dyDescent="0.35"/>
    <row r="191269" spans="13:13" x14ac:dyDescent="0.3">
      <c r="M191269" s="15"/>
    </row>
    <row r="191322" spans="13:13" ht="15" thickBot="1" x14ac:dyDescent="0.35"/>
    <row r="191323" spans="13:13" x14ac:dyDescent="0.3">
      <c r="M191323" s="15"/>
    </row>
    <row r="191376" ht="15" thickBot="1" x14ac:dyDescent="0.35"/>
    <row r="191377" spans="13:13" x14ac:dyDescent="0.3">
      <c r="M191377" s="15"/>
    </row>
    <row r="191430" spans="13:13" ht="15" thickBot="1" x14ac:dyDescent="0.35"/>
    <row r="191431" spans="13:13" x14ac:dyDescent="0.3">
      <c r="M191431" s="15"/>
    </row>
    <row r="191484" spans="13:13" ht="15" thickBot="1" x14ac:dyDescent="0.35"/>
    <row r="191485" spans="13:13" x14ac:dyDescent="0.3">
      <c r="M191485" s="15"/>
    </row>
    <row r="191538" spans="13:13" ht="15" thickBot="1" x14ac:dyDescent="0.35"/>
    <row r="191539" spans="13:13" x14ac:dyDescent="0.3">
      <c r="M191539" s="15"/>
    </row>
    <row r="191592" spans="13:13" ht="15" thickBot="1" x14ac:dyDescent="0.35"/>
    <row r="191593" spans="13:13" x14ac:dyDescent="0.3">
      <c r="M191593" s="15"/>
    </row>
    <row r="191646" spans="13:13" ht="15" thickBot="1" x14ac:dyDescent="0.35"/>
    <row r="191647" spans="13:13" x14ac:dyDescent="0.3">
      <c r="M191647" s="15"/>
    </row>
    <row r="191700" spans="13:13" ht="15" thickBot="1" x14ac:dyDescent="0.35"/>
    <row r="191701" spans="13:13" x14ac:dyDescent="0.3">
      <c r="M191701" s="15"/>
    </row>
    <row r="191754" spans="13:13" ht="15" thickBot="1" x14ac:dyDescent="0.35"/>
    <row r="191755" spans="13:13" x14ac:dyDescent="0.3">
      <c r="M191755" s="15"/>
    </row>
    <row r="191808" ht="15" thickBot="1" x14ac:dyDescent="0.35"/>
    <row r="191809" spans="13:13" x14ac:dyDescent="0.3">
      <c r="M191809" s="15"/>
    </row>
    <row r="191862" spans="13:13" ht="15" thickBot="1" x14ac:dyDescent="0.35"/>
    <row r="191863" spans="13:13" x14ac:dyDescent="0.3">
      <c r="M191863" s="15"/>
    </row>
    <row r="191916" spans="13:13" ht="15" thickBot="1" x14ac:dyDescent="0.35"/>
    <row r="191917" spans="13:13" x14ac:dyDescent="0.3">
      <c r="M191917" s="15"/>
    </row>
    <row r="191970" spans="13:13" ht="15" thickBot="1" x14ac:dyDescent="0.35"/>
    <row r="191971" spans="13:13" x14ac:dyDescent="0.3">
      <c r="M191971" s="15"/>
    </row>
    <row r="192024" spans="13:13" ht="15" thickBot="1" x14ac:dyDescent="0.35"/>
    <row r="192025" spans="13:13" x14ac:dyDescent="0.3">
      <c r="M192025" s="15"/>
    </row>
    <row r="192078" spans="13:13" ht="15" thickBot="1" x14ac:dyDescent="0.35"/>
    <row r="192079" spans="13:13" x14ac:dyDescent="0.3">
      <c r="M192079" s="15"/>
    </row>
    <row r="192132" spans="13:13" ht="15" thickBot="1" x14ac:dyDescent="0.35"/>
    <row r="192133" spans="13:13" x14ac:dyDescent="0.3">
      <c r="M192133" s="15"/>
    </row>
    <row r="192186" spans="13:13" ht="15" thickBot="1" x14ac:dyDescent="0.35"/>
    <row r="192187" spans="13:13" x14ac:dyDescent="0.3">
      <c r="M192187" s="15"/>
    </row>
    <row r="192240" ht="15" thickBot="1" x14ac:dyDescent="0.35"/>
    <row r="192241" spans="13:13" x14ac:dyDescent="0.3">
      <c r="M192241" s="15"/>
    </row>
    <row r="192294" spans="13:13" ht="15" thickBot="1" x14ac:dyDescent="0.35"/>
    <row r="192295" spans="13:13" x14ac:dyDescent="0.3">
      <c r="M192295" s="15"/>
    </row>
    <row r="192348" spans="13:13" ht="15" thickBot="1" x14ac:dyDescent="0.35"/>
    <row r="192349" spans="13:13" x14ac:dyDescent="0.3">
      <c r="M192349" s="15"/>
    </row>
    <row r="192402" spans="13:13" ht="15" thickBot="1" x14ac:dyDescent="0.35"/>
    <row r="192403" spans="13:13" x14ac:dyDescent="0.3">
      <c r="M192403" s="15"/>
    </row>
    <row r="192456" spans="13:13" ht="15" thickBot="1" x14ac:dyDescent="0.35"/>
    <row r="192457" spans="13:13" x14ac:dyDescent="0.3">
      <c r="M192457" s="15"/>
    </row>
    <row r="192510" spans="13:13" ht="15" thickBot="1" x14ac:dyDescent="0.35"/>
    <row r="192511" spans="13:13" x14ac:dyDescent="0.3">
      <c r="M192511" s="15"/>
    </row>
    <row r="192564" spans="13:13" ht="15" thickBot="1" x14ac:dyDescent="0.35"/>
    <row r="192565" spans="13:13" x14ac:dyDescent="0.3">
      <c r="M192565" s="15"/>
    </row>
    <row r="192618" spans="13:13" ht="15" thickBot="1" x14ac:dyDescent="0.35"/>
    <row r="192619" spans="13:13" x14ac:dyDescent="0.3">
      <c r="M192619" s="15"/>
    </row>
    <row r="192672" ht="15" thickBot="1" x14ac:dyDescent="0.35"/>
    <row r="192673" spans="13:13" x14ac:dyDescent="0.3">
      <c r="M192673" s="15"/>
    </row>
    <row r="192726" spans="13:13" ht="15" thickBot="1" x14ac:dyDescent="0.35"/>
    <row r="192727" spans="13:13" x14ac:dyDescent="0.3">
      <c r="M192727" s="15"/>
    </row>
    <row r="192780" spans="13:13" ht="15" thickBot="1" x14ac:dyDescent="0.35"/>
    <row r="192781" spans="13:13" x14ac:dyDescent="0.3">
      <c r="M192781" s="15"/>
    </row>
    <row r="192834" spans="13:13" ht="15" thickBot="1" x14ac:dyDescent="0.35"/>
    <row r="192835" spans="13:13" x14ac:dyDescent="0.3">
      <c r="M192835" s="15"/>
    </row>
    <row r="192888" spans="13:13" ht="15" thickBot="1" x14ac:dyDescent="0.35"/>
    <row r="192889" spans="13:13" x14ac:dyDescent="0.3">
      <c r="M192889" s="15"/>
    </row>
    <row r="192942" spans="13:13" ht="15" thickBot="1" x14ac:dyDescent="0.35"/>
    <row r="192943" spans="13:13" x14ac:dyDescent="0.3">
      <c r="M192943" s="15"/>
    </row>
    <row r="192996" spans="13:13" ht="15" thickBot="1" x14ac:dyDescent="0.35"/>
    <row r="192997" spans="13:13" x14ac:dyDescent="0.3">
      <c r="M192997" s="15"/>
    </row>
    <row r="193050" spans="13:13" ht="15" thickBot="1" x14ac:dyDescent="0.35"/>
    <row r="193051" spans="13:13" x14ac:dyDescent="0.3">
      <c r="M193051" s="15"/>
    </row>
    <row r="193104" ht="15" thickBot="1" x14ac:dyDescent="0.35"/>
    <row r="193105" spans="13:13" x14ac:dyDescent="0.3">
      <c r="M193105" s="15"/>
    </row>
    <row r="193158" spans="13:13" ht="15" thickBot="1" x14ac:dyDescent="0.35"/>
    <row r="193159" spans="13:13" x14ac:dyDescent="0.3">
      <c r="M193159" s="15"/>
    </row>
    <row r="193212" spans="13:13" ht="15" thickBot="1" x14ac:dyDescent="0.35"/>
    <row r="193213" spans="13:13" x14ac:dyDescent="0.3">
      <c r="M193213" s="15"/>
    </row>
    <row r="193266" spans="13:13" ht="15" thickBot="1" x14ac:dyDescent="0.35"/>
    <row r="193267" spans="13:13" x14ac:dyDescent="0.3">
      <c r="M193267" s="15"/>
    </row>
    <row r="193320" spans="13:13" ht="15" thickBot="1" x14ac:dyDescent="0.35"/>
    <row r="193321" spans="13:13" x14ac:dyDescent="0.3">
      <c r="M193321" s="15"/>
    </row>
    <row r="193374" spans="13:13" ht="15" thickBot="1" x14ac:dyDescent="0.35"/>
    <row r="193375" spans="13:13" x14ac:dyDescent="0.3">
      <c r="M193375" s="15"/>
    </row>
    <row r="193428" spans="13:13" ht="15" thickBot="1" x14ac:dyDescent="0.35"/>
    <row r="193429" spans="13:13" x14ac:dyDescent="0.3">
      <c r="M193429" s="15"/>
    </row>
    <row r="193482" spans="13:13" ht="15" thickBot="1" x14ac:dyDescent="0.35"/>
    <row r="193483" spans="13:13" x14ac:dyDescent="0.3">
      <c r="M193483" s="15"/>
    </row>
    <row r="193536" ht="15" thickBot="1" x14ac:dyDescent="0.35"/>
    <row r="193537" spans="13:13" x14ac:dyDescent="0.3">
      <c r="M193537" s="15"/>
    </row>
    <row r="193590" spans="13:13" ht="15" thickBot="1" x14ac:dyDescent="0.35"/>
    <row r="193591" spans="13:13" x14ac:dyDescent="0.3">
      <c r="M193591" s="15"/>
    </row>
    <row r="193644" spans="13:13" ht="15" thickBot="1" x14ac:dyDescent="0.35"/>
    <row r="193645" spans="13:13" x14ac:dyDescent="0.3">
      <c r="M193645" s="15"/>
    </row>
    <row r="193698" spans="13:13" ht="15" thickBot="1" x14ac:dyDescent="0.35"/>
    <row r="193699" spans="13:13" x14ac:dyDescent="0.3">
      <c r="M193699" s="15"/>
    </row>
    <row r="193752" spans="13:13" ht="15" thickBot="1" x14ac:dyDescent="0.35"/>
    <row r="193753" spans="13:13" x14ac:dyDescent="0.3">
      <c r="M193753" s="15"/>
    </row>
    <row r="193806" spans="13:13" ht="15" thickBot="1" x14ac:dyDescent="0.35"/>
    <row r="193807" spans="13:13" x14ac:dyDescent="0.3">
      <c r="M193807" s="15"/>
    </row>
    <row r="193860" spans="13:13" ht="15" thickBot="1" x14ac:dyDescent="0.35"/>
    <row r="193861" spans="13:13" x14ac:dyDescent="0.3">
      <c r="M193861" s="15"/>
    </row>
    <row r="193914" spans="13:13" ht="15" thickBot="1" x14ac:dyDescent="0.35"/>
    <row r="193915" spans="13:13" x14ac:dyDescent="0.3">
      <c r="M193915" s="15"/>
    </row>
    <row r="193968" ht="15" thickBot="1" x14ac:dyDescent="0.35"/>
    <row r="193969" spans="13:13" x14ac:dyDescent="0.3">
      <c r="M193969" s="15"/>
    </row>
    <row r="194022" spans="13:13" ht="15" thickBot="1" x14ac:dyDescent="0.35"/>
    <row r="194023" spans="13:13" x14ac:dyDescent="0.3">
      <c r="M194023" s="15"/>
    </row>
    <row r="194076" spans="13:13" ht="15" thickBot="1" x14ac:dyDescent="0.35"/>
    <row r="194077" spans="13:13" x14ac:dyDescent="0.3">
      <c r="M194077" s="15"/>
    </row>
    <row r="194130" spans="13:13" ht="15" thickBot="1" x14ac:dyDescent="0.35"/>
    <row r="194131" spans="13:13" x14ac:dyDescent="0.3">
      <c r="M194131" s="15"/>
    </row>
    <row r="194184" spans="13:13" ht="15" thickBot="1" x14ac:dyDescent="0.35"/>
    <row r="194185" spans="13:13" x14ac:dyDescent="0.3">
      <c r="M194185" s="15"/>
    </row>
    <row r="194238" spans="13:13" ht="15" thickBot="1" x14ac:dyDescent="0.35"/>
    <row r="194239" spans="13:13" x14ac:dyDescent="0.3">
      <c r="M194239" s="15"/>
    </row>
    <row r="194292" spans="13:13" ht="15" thickBot="1" x14ac:dyDescent="0.35"/>
    <row r="194293" spans="13:13" x14ac:dyDescent="0.3">
      <c r="M194293" s="15"/>
    </row>
    <row r="194346" spans="13:13" ht="15" thickBot="1" x14ac:dyDescent="0.35"/>
    <row r="194347" spans="13:13" x14ac:dyDescent="0.3">
      <c r="M194347" s="15"/>
    </row>
    <row r="194400" ht="15" thickBot="1" x14ac:dyDescent="0.35"/>
    <row r="194401" spans="13:13" x14ac:dyDescent="0.3">
      <c r="M194401" s="15"/>
    </row>
    <row r="194454" spans="13:13" ht="15" thickBot="1" x14ac:dyDescent="0.35"/>
    <row r="194455" spans="13:13" x14ac:dyDescent="0.3">
      <c r="M194455" s="15"/>
    </row>
    <row r="194508" spans="13:13" ht="15" thickBot="1" x14ac:dyDescent="0.35"/>
    <row r="194509" spans="13:13" x14ac:dyDescent="0.3">
      <c r="M194509" s="15"/>
    </row>
    <row r="194562" spans="13:13" ht="15" thickBot="1" x14ac:dyDescent="0.35"/>
    <row r="194563" spans="13:13" x14ac:dyDescent="0.3">
      <c r="M194563" s="15"/>
    </row>
    <row r="194616" spans="13:13" ht="15" thickBot="1" x14ac:dyDescent="0.35"/>
    <row r="194617" spans="13:13" x14ac:dyDescent="0.3">
      <c r="M194617" s="15"/>
    </row>
    <row r="194670" spans="13:13" ht="15" thickBot="1" x14ac:dyDescent="0.35"/>
    <row r="194671" spans="13:13" x14ac:dyDescent="0.3">
      <c r="M194671" s="15"/>
    </row>
    <row r="194724" spans="13:13" ht="15" thickBot="1" x14ac:dyDescent="0.35"/>
    <row r="194725" spans="13:13" x14ac:dyDescent="0.3">
      <c r="M194725" s="15"/>
    </row>
    <row r="194778" spans="13:13" ht="15" thickBot="1" x14ac:dyDescent="0.35"/>
    <row r="194779" spans="13:13" x14ac:dyDescent="0.3">
      <c r="M194779" s="15"/>
    </row>
    <row r="194832" ht="15" thickBot="1" x14ac:dyDescent="0.35"/>
    <row r="194833" spans="13:13" x14ac:dyDescent="0.3">
      <c r="M194833" s="15"/>
    </row>
    <row r="194886" spans="13:13" ht="15" thickBot="1" x14ac:dyDescent="0.35"/>
    <row r="194887" spans="13:13" x14ac:dyDescent="0.3">
      <c r="M194887" s="15"/>
    </row>
    <row r="194940" spans="13:13" ht="15" thickBot="1" x14ac:dyDescent="0.35"/>
    <row r="194941" spans="13:13" x14ac:dyDescent="0.3">
      <c r="M194941" s="15"/>
    </row>
    <row r="194994" spans="13:13" ht="15" thickBot="1" x14ac:dyDescent="0.35"/>
    <row r="194995" spans="13:13" x14ac:dyDescent="0.3">
      <c r="M194995" s="15"/>
    </row>
    <row r="195048" spans="13:13" ht="15" thickBot="1" x14ac:dyDescent="0.35"/>
    <row r="195049" spans="13:13" x14ac:dyDescent="0.3">
      <c r="M195049" s="15"/>
    </row>
    <row r="195102" spans="13:13" ht="15" thickBot="1" x14ac:dyDescent="0.35"/>
    <row r="195103" spans="13:13" x14ac:dyDescent="0.3">
      <c r="M195103" s="15"/>
    </row>
    <row r="195156" spans="13:13" ht="15" thickBot="1" x14ac:dyDescent="0.35"/>
    <row r="195157" spans="13:13" x14ac:dyDescent="0.3">
      <c r="M195157" s="15"/>
    </row>
    <row r="195210" spans="13:13" ht="15" thickBot="1" x14ac:dyDescent="0.35"/>
    <row r="195211" spans="13:13" x14ac:dyDescent="0.3">
      <c r="M195211" s="15"/>
    </row>
    <row r="195264" ht="15" thickBot="1" x14ac:dyDescent="0.35"/>
    <row r="195265" spans="13:13" x14ac:dyDescent="0.3">
      <c r="M195265" s="15"/>
    </row>
    <row r="195318" spans="13:13" ht="15" thickBot="1" x14ac:dyDescent="0.35"/>
    <row r="195319" spans="13:13" x14ac:dyDescent="0.3">
      <c r="M195319" s="15"/>
    </row>
    <row r="195372" spans="13:13" ht="15" thickBot="1" x14ac:dyDescent="0.35"/>
    <row r="195373" spans="13:13" x14ac:dyDescent="0.3">
      <c r="M195373" s="15"/>
    </row>
    <row r="195426" spans="13:13" ht="15" thickBot="1" x14ac:dyDescent="0.35"/>
    <row r="195427" spans="13:13" x14ac:dyDescent="0.3">
      <c r="M195427" s="15"/>
    </row>
    <row r="195480" spans="13:13" ht="15" thickBot="1" x14ac:dyDescent="0.35"/>
    <row r="195481" spans="13:13" x14ac:dyDescent="0.3">
      <c r="M195481" s="15"/>
    </row>
    <row r="195534" spans="13:13" ht="15" thickBot="1" x14ac:dyDescent="0.35"/>
    <row r="195535" spans="13:13" x14ac:dyDescent="0.3">
      <c r="M195535" s="15"/>
    </row>
    <row r="195588" spans="13:13" ht="15" thickBot="1" x14ac:dyDescent="0.35"/>
    <row r="195589" spans="13:13" x14ac:dyDescent="0.3">
      <c r="M195589" s="15"/>
    </row>
    <row r="195642" spans="13:13" ht="15" thickBot="1" x14ac:dyDescent="0.35"/>
    <row r="195643" spans="13:13" x14ac:dyDescent="0.3">
      <c r="M195643" s="15"/>
    </row>
    <row r="195696" ht="15" thickBot="1" x14ac:dyDescent="0.35"/>
    <row r="195697" spans="13:13" x14ac:dyDescent="0.3">
      <c r="M195697" s="15"/>
    </row>
    <row r="195750" spans="13:13" ht="15" thickBot="1" x14ac:dyDescent="0.35"/>
    <row r="195751" spans="13:13" x14ac:dyDescent="0.3">
      <c r="M195751" s="15"/>
    </row>
    <row r="195804" spans="13:13" ht="15" thickBot="1" x14ac:dyDescent="0.35"/>
    <row r="195805" spans="13:13" x14ac:dyDescent="0.3">
      <c r="M195805" s="15"/>
    </row>
    <row r="195858" spans="13:13" ht="15" thickBot="1" x14ac:dyDescent="0.35"/>
    <row r="195859" spans="13:13" x14ac:dyDescent="0.3">
      <c r="M195859" s="15"/>
    </row>
    <row r="195912" spans="13:13" ht="15" thickBot="1" x14ac:dyDescent="0.35"/>
    <row r="195913" spans="13:13" x14ac:dyDescent="0.3">
      <c r="M195913" s="15"/>
    </row>
    <row r="195966" spans="13:13" ht="15" thickBot="1" x14ac:dyDescent="0.35"/>
    <row r="195967" spans="13:13" x14ac:dyDescent="0.3">
      <c r="M195967" s="15"/>
    </row>
    <row r="196020" spans="13:13" ht="15" thickBot="1" x14ac:dyDescent="0.35"/>
    <row r="196021" spans="13:13" x14ac:dyDescent="0.3">
      <c r="M196021" s="15"/>
    </row>
    <row r="196074" spans="13:13" ht="15" thickBot="1" x14ac:dyDescent="0.35"/>
    <row r="196075" spans="13:13" x14ac:dyDescent="0.3">
      <c r="M196075" s="15"/>
    </row>
    <row r="196128" ht="15" thickBot="1" x14ac:dyDescent="0.35"/>
    <row r="196129" spans="13:13" x14ac:dyDescent="0.3">
      <c r="M196129" s="15"/>
    </row>
    <row r="196182" spans="13:13" ht="15" thickBot="1" x14ac:dyDescent="0.35"/>
    <row r="196183" spans="13:13" x14ac:dyDescent="0.3">
      <c r="M196183" s="15"/>
    </row>
    <row r="196236" spans="13:13" ht="15" thickBot="1" x14ac:dyDescent="0.35"/>
    <row r="196237" spans="13:13" x14ac:dyDescent="0.3">
      <c r="M196237" s="15"/>
    </row>
    <row r="196290" spans="13:13" ht="15" thickBot="1" x14ac:dyDescent="0.35"/>
    <row r="196291" spans="13:13" x14ac:dyDescent="0.3">
      <c r="M196291" s="15"/>
    </row>
    <row r="196344" spans="13:13" ht="15" thickBot="1" x14ac:dyDescent="0.35"/>
    <row r="196345" spans="13:13" x14ac:dyDescent="0.3">
      <c r="M196345" s="15"/>
    </row>
    <row r="196398" spans="13:13" ht="15" thickBot="1" x14ac:dyDescent="0.35"/>
    <row r="196399" spans="13:13" x14ac:dyDescent="0.3">
      <c r="M196399" s="15"/>
    </row>
    <row r="196452" spans="13:13" ht="15" thickBot="1" x14ac:dyDescent="0.35"/>
    <row r="196453" spans="13:13" x14ac:dyDescent="0.3">
      <c r="M196453" s="15"/>
    </row>
    <row r="196506" spans="13:13" ht="15" thickBot="1" x14ac:dyDescent="0.35"/>
    <row r="196507" spans="13:13" x14ac:dyDescent="0.3">
      <c r="M196507" s="15"/>
    </row>
    <row r="196560" ht="15" thickBot="1" x14ac:dyDescent="0.35"/>
    <row r="196561" spans="13:13" x14ac:dyDescent="0.3">
      <c r="M196561" s="15"/>
    </row>
    <row r="196614" spans="13:13" ht="15" thickBot="1" x14ac:dyDescent="0.35"/>
    <row r="196615" spans="13:13" x14ac:dyDescent="0.3">
      <c r="M196615" s="15"/>
    </row>
    <row r="196668" spans="13:13" ht="15" thickBot="1" x14ac:dyDescent="0.35"/>
    <row r="196669" spans="13:13" x14ac:dyDescent="0.3">
      <c r="M196669" s="15"/>
    </row>
    <row r="196722" spans="13:13" ht="15" thickBot="1" x14ac:dyDescent="0.35"/>
    <row r="196723" spans="13:13" x14ac:dyDescent="0.3">
      <c r="M196723" s="15"/>
    </row>
    <row r="196776" spans="13:13" ht="15" thickBot="1" x14ac:dyDescent="0.35"/>
    <row r="196777" spans="13:13" x14ac:dyDescent="0.3">
      <c r="M196777" s="15"/>
    </row>
    <row r="196830" spans="13:13" ht="15" thickBot="1" x14ac:dyDescent="0.35"/>
    <row r="196831" spans="13:13" x14ac:dyDescent="0.3">
      <c r="M196831" s="15"/>
    </row>
    <row r="196884" spans="13:13" ht="15" thickBot="1" x14ac:dyDescent="0.35"/>
    <row r="196885" spans="13:13" x14ac:dyDescent="0.3">
      <c r="M196885" s="15"/>
    </row>
    <row r="196938" spans="13:13" ht="15" thickBot="1" x14ac:dyDescent="0.35"/>
    <row r="196939" spans="13:13" x14ac:dyDescent="0.3">
      <c r="M196939" s="15"/>
    </row>
    <row r="196992" ht="15" thickBot="1" x14ac:dyDescent="0.35"/>
    <row r="196993" spans="13:13" x14ac:dyDescent="0.3">
      <c r="M196993" s="15"/>
    </row>
    <row r="197046" spans="13:13" ht="15" thickBot="1" x14ac:dyDescent="0.35"/>
    <row r="197047" spans="13:13" x14ac:dyDescent="0.3">
      <c r="M197047" s="15"/>
    </row>
    <row r="197100" spans="13:13" ht="15" thickBot="1" x14ac:dyDescent="0.35"/>
    <row r="197101" spans="13:13" x14ac:dyDescent="0.3">
      <c r="M197101" s="15"/>
    </row>
    <row r="197154" spans="13:13" ht="15" thickBot="1" x14ac:dyDescent="0.35"/>
    <row r="197155" spans="13:13" x14ac:dyDescent="0.3">
      <c r="M197155" s="15"/>
    </row>
    <row r="197208" spans="13:13" ht="15" thickBot="1" x14ac:dyDescent="0.35"/>
    <row r="197209" spans="13:13" x14ac:dyDescent="0.3">
      <c r="M197209" s="15"/>
    </row>
    <row r="197262" spans="13:13" ht="15" thickBot="1" x14ac:dyDescent="0.35"/>
    <row r="197263" spans="13:13" x14ac:dyDescent="0.3">
      <c r="M197263" s="15"/>
    </row>
    <row r="197316" spans="13:13" ht="15" thickBot="1" x14ac:dyDescent="0.35"/>
    <row r="197317" spans="13:13" x14ac:dyDescent="0.3">
      <c r="M197317" s="15"/>
    </row>
    <row r="197370" spans="13:13" ht="15" thickBot="1" x14ac:dyDescent="0.35"/>
    <row r="197371" spans="13:13" x14ac:dyDescent="0.3">
      <c r="M197371" s="15"/>
    </row>
    <row r="197424" ht="15" thickBot="1" x14ac:dyDescent="0.35"/>
    <row r="197425" spans="13:13" x14ac:dyDescent="0.3">
      <c r="M197425" s="15"/>
    </row>
    <row r="197478" spans="13:13" ht="15" thickBot="1" x14ac:dyDescent="0.35"/>
    <row r="197479" spans="13:13" x14ac:dyDescent="0.3">
      <c r="M197479" s="15"/>
    </row>
    <row r="197532" spans="13:13" ht="15" thickBot="1" x14ac:dyDescent="0.35"/>
    <row r="197533" spans="13:13" x14ac:dyDescent="0.3">
      <c r="M197533" s="15"/>
    </row>
    <row r="197586" spans="13:13" ht="15" thickBot="1" x14ac:dyDescent="0.35"/>
    <row r="197587" spans="13:13" x14ac:dyDescent="0.3">
      <c r="M197587" s="15"/>
    </row>
    <row r="197640" spans="13:13" ht="15" thickBot="1" x14ac:dyDescent="0.35"/>
    <row r="197641" spans="13:13" x14ac:dyDescent="0.3">
      <c r="M197641" s="15"/>
    </row>
    <row r="197694" spans="13:13" ht="15" thickBot="1" x14ac:dyDescent="0.35"/>
    <row r="197695" spans="13:13" x14ac:dyDescent="0.3">
      <c r="M197695" s="15"/>
    </row>
    <row r="197748" spans="13:13" ht="15" thickBot="1" x14ac:dyDescent="0.35"/>
    <row r="197749" spans="13:13" x14ac:dyDescent="0.3">
      <c r="M197749" s="15"/>
    </row>
    <row r="197802" spans="13:13" ht="15" thickBot="1" x14ac:dyDescent="0.35"/>
    <row r="197803" spans="13:13" x14ac:dyDescent="0.3">
      <c r="M197803" s="15"/>
    </row>
    <row r="197856" ht="15" thickBot="1" x14ac:dyDescent="0.35"/>
    <row r="197857" spans="13:13" x14ac:dyDescent="0.3">
      <c r="M197857" s="15"/>
    </row>
    <row r="197910" spans="13:13" ht="15" thickBot="1" x14ac:dyDescent="0.35"/>
    <row r="197911" spans="13:13" x14ac:dyDescent="0.3">
      <c r="M197911" s="15"/>
    </row>
    <row r="197964" spans="13:13" ht="15" thickBot="1" x14ac:dyDescent="0.35"/>
    <row r="197965" spans="13:13" x14ac:dyDescent="0.3">
      <c r="M197965" s="15"/>
    </row>
    <row r="198018" spans="13:13" ht="15" thickBot="1" x14ac:dyDescent="0.35"/>
    <row r="198019" spans="13:13" x14ac:dyDescent="0.3">
      <c r="M198019" s="15"/>
    </row>
    <row r="198072" spans="13:13" ht="15" thickBot="1" x14ac:dyDescent="0.35"/>
    <row r="198073" spans="13:13" x14ac:dyDescent="0.3">
      <c r="M198073" s="15"/>
    </row>
    <row r="198126" spans="13:13" ht="15" thickBot="1" x14ac:dyDescent="0.35"/>
    <row r="198127" spans="13:13" x14ac:dyDescent="0.3">
      <c r="M198127" s="15"/>
    </row>
    <row r="198180" spans="13:13" ht="15" thickBot="1" x14ac:dyDescent="0.35"/>
    <row r="198181" spans="13:13" x14ac:dyDescent="0.3">
      <c r="M198181" s="15"/>
    </row>
    <row r="198234" spans="13:13" ht="15" thickBot="1" x14ac:dyDescent="0.35"/>
    <row r="198235" spans="13:13" x14ac:dyDescent="0.3">
      <c r="M198235" s="15"/>
    </row>
    <row r="198288" ht="15" thickBot="1" x14ac:dyDescent="0.35"/>
    <row r="198289" spans="13:13" x14ac:dyDescent="0.3">
      <c r="M198289" s="15"/>
    </row>
    <row r="198342" spans="13:13" ht="15" thickBot="1" x14ac:dyDescent="0.35"/>
    <row r="198343" spans="13:13" x14ac:dyDescent="0.3">
      <c r="M198343" s="15"/>
    </row>
    <row r="198396" spans="13:13" ht="15" thickBot="1" x14ac:dyDescent="0.35"/>
    <row r="198397" spans="13:13" x14ac:dyDescent="0.3">
      <c r="M198397" s="15"/>
    </row>
    <row r="198450" spans="13:13" ht="15" thickBot="1" x14ac:dyDescent="0.35"/>
    <row r="198451" spans="13:13" x14ac:dyDescent="0.3">
      <c r="M198451" s="15"/>
    </row>
    <row r="198504" spans="13:13" ht="15" thickBot="1" x14ac:dyDescent="0.35"/>
    <row r="198505" spans="13:13" x14ac:dyDescent="0.3">
      <c r="M198505" s="15"/>
    </row>
    <row r="198558" spans="13:13" ht="15" thickBot="1" x14ac:dyDescent="0.35"/>
    <row r="198559" spans="13:13" x14ac:dyDescent="0.3">
      <c r="M198559" s="15"/>
    </row>
    <row r="198612" spans="13:13" ht="15" thickBot="1" x14ac:dyDescent="0.35"/>
    <row r="198613" spans="13:13" x14ac:dyDescent="0.3">
      <c r="M198613" s="15"/>
    </row>
    <row r="198666" spans="13:13" ht="15" thickBot="1" x14ac:dyDescent="0.35"/>
    <row r="198667" spans="13:13" x14ac:dyDescent="0.3">
      <c r="M198667" s="15"/>
    </row>
    <row r="198720" ht="15" thickBot="1" x14ac:dyDescent="0.35"/>
    <row r="198721" spans="13:13" x14ac:dyDescent="0.3">
      <c r="M198721" s="15"/>
    </row>
    <row r="198774" spans="13:13" ht="15" thickBot="1" x14ac:dyDescent="0.35"/>
    <row r="198775" spans="13:13" x14ac:dyDescent="0.3">
      <c r="M198775" s="15"/>
    </row>
    <row r="198828" spans="13:13" ht="15" thickBot="1" x14ac:dyDescent="0.35"/>
    <row r="198829" spans="13:13" x14ac:dyDescent="0.3">
      <c r="M198829" s="15"/>
    </row>
    <row r="198882" spans="13:13" ht="15" thickBot="1" x14ac:dyDescent="0.35"/>
    <row r="198883" spans="13:13" x14ac:dyDescent="0.3">
      <c r="M198883" s="15"/>
    </row>
    <row r="198936" spans="13:13" ht="15" thickBot="1" x14ac:dyDescent="0.35"/>
    <row r="198937" spans="13:13" x14ac:dyDescent="0.3">
      <c r="M198937" s="15"/>
    </row>
    <row r="198990" spans="13:13" ht="15" thickBot="1" x14ac:dyDescent="0.35"/>
    <row r="198991" spans="13:13" x14ac:dyDescent="0.3">
      <c r="M198991" s="15"/>
    </row>
    <row r="199044" spans="13:13" ht="15" thickBot="1" x14ac:dyDescent="0.35"/>
    <row r="199045" spans="13:13" x14ac:dyDescent="0.3">
      <c r="M199045" s="15"/>
    </row>
    <row r="199098" spans="13:13" ht="15" thickBot="1" x14ac:dyDescent="0.35"/>
    <row r="199099" spans="13:13" x14ac:dyDescent="0.3">
      <c r="M199099" s="15"/>
    </row>
    <row r="199152" ht="15" thickBot="1" x14ac:dyDescent="0.35"/>
    <row r="199153" spans="13:13" x14ac:dyDescent="0.3">
      <c r="M199153" s="15"/>
    </row>
    <row r="199206" spans="13:13" ht="15" thickBot="1" x14ac:dyDescent="0.35"/>
    <row r="199207" spans="13:13" x14ac:dyDescent="0.3">
      <c r="M199207" s="15"/>
    </row>
    <row r="199260" spans="13:13" ht="15" thickBot="1" x14ac:dyDescent="0.35"/>
    <row r="199261" spans="13:13" x14ac:dyDescent="0.3">
      <c r="M199261" s="15"/>
    </row>
    <row r="199314" spans="13:13" ht="15" thickBot="1" x14ac:dyDescent="0.35"/>
    <row r="199315" spans="13:13" x14ac:dyDescent="0.3">
      <c r="M199315" s="15"/>
    </row>
    <row r="199368" spans="13:13" ht="15" thickBot="1" x14ac:dyDescent="0.35"/>
    <row r="199369" spans="13:13" x14ac:dyDescent="0.3">
      <c r="M199369" s="15"/>
    </row>
    <row r="199422" spans="13:13" ht="15" thickBot="1" x14ac:dyDescent="0.35"/>
    <row r="199423" spans="13:13" x14ac:dyDescent="0.3">
      <c r="M199423" s="15"/>
    </row>
    <row r="199476" spans="13:13" ht="15" thickBot="1" x14ac:dyDescent="0.35"/>
    <row r="199477" spans="13:13" x14ac:dyDescent="0.3">
      <c r="M199477" s="15"/>
    </row>
    <row r="199530" spans="13:13" ht="15" thickBot="1" x14ac:dyDescent="0.35"/>
    <row r="199531" spans="13:13" x14ac:dyDescent="0.3">
      <c r="M199531" s="15"/>
    </row>
    <row r="199584" ht="15" thickBot="1" x14ac:dyDescent="0.35"/>
    <row r="199585" spans="13:13" x14ac:dyDescent="0.3">
      <c r="M199585" s="15"/>
    </row>
    <row r="199638" spans="13:13" ht="15" thickBot="1" x14ac:dyDescent="0.35"/>
    <row r="199639" spans="13:13" x14ac:dyDescent="0.3">
      <c r="M199639" s="15"/>
    </row>
    <row r="199692" spans="13:13" ht="15" thickBot="1" x14ac:dyDescent="0.35"/>
    <row r="199693" spans="13:13" x14ac:dyDescent="0.3">
      <c r="M199693" s="15"/>
    </row>
    <row r="199746" spans="13:13" ht="15" thickBot="1" x14ac:dyDescent="0.35"/>
    <row r="199747" spans="13:13" x14ac:dyDescent="0.3">
      <c r="M199747" s="15"/>
    </row>
    <row r="199800" spans="13:13" ht="15" thickBot="1" x14ac:dyDescent="0.35"/>
    <row r="199801" spans="13:13" x14ac:dyDescent="0.3">
      <c r="M199801" s="15"/>
    </row>
    <row r="199854" spans="13:13" ht="15" thickBot="1" x14ac:dyDescent="0.35"/>
    <row r="199855" spans="13:13" x14ac:dyDescent="0.3">
      <c r="M199855" s="15"/>
    </row>
    <row r="199908" spans="13:13" ht="15" thickBot="1" x14ac:dyDescent="0.35"/>
    <row r="199909" spans="13:13" x14ac:dyDescent="0.3">
      <c r="M199909" s="15"/>
    </row>
    <row r="199962" spans="13:13" ht="15" thickBot="1" x14ac:dyDescent="0.35"/>
    <row r="199963" spans="13:13" x14ac:dyDescent="0.3">
      <c r="M199963" s="15"/>
    </row>
    <row r="200016" ht="15" thickBot="1" x14ac:dyDescent="0.35"/>
    <row r="200017" spans="13:13" x14ac:dyDescent="0.3">
      <c r="M200017" s="15"/>
    </row>
    <row r="200070" spans="13:13" ht="15" thickBot="1" x14ac:dyDescent="0.35"/>
    <row r="200071" spans="13:13" x14ac:dyDescent="0.3">
      <c r="M200071" s="15"/>
    </row>
    <row r="200124" spans="13:13" ht="15" thickBot="1" x14ac:dyDescent="0.35"/>
    <row r="200125" spans="13:13" x14ac:dyDescent="0.3">
      <c r="M200125" s="15"/>
    </row>
    <row r="200178" spans="13:13" ht="15" thickBot="1" x14ac:dyDescent="0.35"/>
    <row r="200179" spans="13:13" x14ac:dyDescent="0.3">
      <c r="M200179" s="15"/>
    </row>
    <row r="200232" spans="13:13" ht="15" thickBot="1" x14ac:dyDescent="0.35"/>
    <row r="200233" spans="13:13" x14ac:dyDescent="0.3">
      <c r="M200233" s="15"/>
    </row>
    <row r="200286" spans="13:13" ht="15" thickBot="1" x14ac:dyDescent="0.35"/>
    <row r="200287" spans="13:13" x14ac:dyDescent="0.3">
      <c r="M200287" s="15"/>
    </row>
    <row r="200340" spans="13:13" ht="15" thickBot="1" x14ac:dyDescent="0.35"/>
    <row r="200341" spans="13:13" x14ac:dyDescent="0.3">
      <c r="M200341" s="15"/>
    </row>
    <row r="200394" spans="13:13" ht="15" thickBot="1" x14ac:dyDescent="0.35"/>
    <row r="200395" spans="13:13" x14ac:dyDescent="0.3">
      <c r="M200395" s="15"/>
    </row>
    <row r="200448" ht="15" thickBot="1" x14ac:dyDescent="0.35"/>
    <row r="200449" spans="13:13" x14ac:dyDescent="0.3">
      <c r="M200449" s="15"/>
    </row>
    <row r="200502" spans="13:13" ht="15" thickBot="1" x14ac:dyDescent="0.35"/>
    <row r="200503" spans="13:13" x14ac:dyDescent="0.3">
      <c r="M200503" s="15"/>
    </row>
    <row r="200556" spans="13:13" ht="15" thickBot="1" x14ac:dyDescent="0.35"/>
    <row r="200557" spans="13:13" x14ac:dyDescent="0.3">
      <c r="M200557" s="15"/>
    </row>
    <row r="200610" spans="13:13" ht="15" thickBot="1" x14ac:dyDescent="0.35"/>
    <row r="200611" spans="13:13" x14ac:dyDescent="0.3">
      <c r="M200611" s="15"/>
    </row>
    <row r="200664" spans="13:13" ht="15" thickBot="1" x14ac:dyDescent="0.35"/>
    <row r="200665" spans="13:13" x14ac:dyDescent="0.3">
      <c r="M200665" s="15"/>
    </row>
    <row r="200718" spans="13:13" ht="15" thickBot="1" x14ac:dyDescent="0.35"/>
    <row r="200719" spans="13:13" x14ac:dyDescent="0.3">
      <c r="M200719" s="15"/>
    </row>
    <row r="200772" spans="13:13" ht="15" thickBot="1" x14ac:dyDescent="0.35"/>
    <row r="200773" spans="13:13" x14ac:dyDescent="0.3">
      <c r="M200773" s="15"/>
    </row>
    <row r="200826" spans="13:13" ht="15" thickBot="1" x14ac:dyDescent="0.35"/>
    <row r="200827" spans="13:13" x14ac:dyDescent="0.3">
      <c r="M200827" s="15"/>
    </row>
    <row r="200880" ht="15" thickBot="1" x14ac:dyDescent="0.35"/>
    <row r="200881" spans="13:13" x14ac:dyDescent="0.3">
      <c r="M200881" s="15"/>
    </row>
    <row r="200934" spans="13:13" ht="15" thickBot="1" x14ac:dyDescent="0.35"/>
    <row r="200935" spans="13:13" x14ac:dyDescent="0.3">
      <c r="M200935" s="15"/>
    </row>
    <row r="200988" spans="13:13" ht="15" thickBot="1" x14ac:dyDescent="0.35"/>
    <row r="200989" spans="13:13" x14ac:dyDescent="0.3">
      <c r="M200989" s="15"/>
    </row>
    <row r="201042" spans="13:13" ht="15" thickBot="1" x14ac:dyDescent="0.35"/>
    <row r="201043" spans="13:13" x14ac:dyDescent="0.3">
      <c r="M201043" s="15"/>
    </row>
    <row r="201096" spans="13:13" ht="15" thickBot="1" x14ac:dyDescent="0.35"/>
    <row r="201097" spans="13:13" x14ac:dyDescent="0.3">
      <c r="M201097" s="15"/>
    </row>
    <row r="201150" spans="13:13" ht="15" thickBot="1" x14ac:dyDescent="0.35"/>
    <row r="201151" spans="13:13" x14ac:dyDescent="0.3">
      <c r="M201151" s="15"/>
    </row>
    <row r="201204" spans="13:13" ht="15" thickBot="1" x14ac:dyDescent="0.35"/>
    <row r="201205" spans="13:13" x14ac:dyDescent="0.3">
      <c r="M201205" s="15"/>
    </row>
    <row r="201258" spans="13:13" ht="15" thickBot="1" x14ac:dyDescent="0.35"/>
    <row r="201259" spans="13:13" x14ac:dyDescent="0.3">
      <c r="M201259" s="15"/>
    </row>
    <row r="201312" ht="15" thickBot="1" x14ac:dyDescent="0.35"/>
    <row r="201313" spans="13:13" x14ac:dyDescent="0.3">
      <c r="M201313" s="15"/>
    </row>
    <row r="201366" spans="13:13" ht="15" thickBot="1" x14ac:dyDescent="0.35"/>
    <row r="201367" spans="13:13" x14ac:dyDescent="0.3">
      <c r="M201367" s="15"/>
    </row>
    <row r="201420" spans="13:13" ht="15" thickBot="1" x14ac:dyDescent="0.35"/>
    <row r="201421" spans="13:13" x14ac:dyDescent="0.3">
      <c r="M201421" s="15"/>
    </row>
    <row r="201474" spans="13:13" ht="15" thickBot="1" x14ac:dyDescent="0.35"/>
    <row r="201475" spans="13:13" x14ac:dyDescent="0.3">
      <c r="M201475" s="15"/>
    </row>
    <row r="201528" spans="13:13" ht="15" thickBot="1" x14ac:dyDescent="0.35"/>
    <row r="201529" spans="13:13" x14ac:dyDescent="0.3">
      <c r="M201529" s="15"/>
    </row>
    <row r="201582" spans="13:13" ht="15" thickBot="1" x14ac:dyDescent="0.35"/>
    <row r="201583" spans="13:13" x14ac:dyDescent="0.3">
      <c r="M201583" s="15"/>
    </row>
    <row r="201636" spans="13:13" ht="15" thickBot="1" x14ac:dyDescent="0.35"/>
    <row r="201637" spans="13:13" x14ac:dyDescent="0.3">
      <c r="M201637" s="15"/>
    </row>
    <row r="201690" spans="13:13" ht="15" thickBot="1" x14ac:dyDescent="0.35"/>
    <row r="201691" spans="13:13" x14ac:dyDescent="0.3">
      <c r="M201691" s="15"/>
    </row>
    <row r="201744" ht="15" thickBot="1" x14ac:dyDescent="0.35"/>
    <row r="201745" spans="13:13" x14ac:dyDescent="0.3">
      <c r="M201745" s="15"/>
    </row>
    <row r="201798" spans="13:13" ht="15" thickBot="1" x14ac:dyDescent="0.35"/>
    <row r="201799" spans="13:13" x14ac:dyDescent="0.3">
      <c r="M201799" s="15"/>
    </row>
    <row r="201852" spans="13:13" ht="15" thickBot="1" x14ac:dyDescent="0.35"/>
    <row r="201853" spans="13:13" x14ac:dyDescent="0.3">
      <c r="M201853" s="15"/>
    </row>
    <row r="201906" spans="13:13" ht="15" thickBot="1" x14ac:dyDescent="0.35"/>
    <row r="201907" spans="13:13" x14ac:dyDescent="0.3">
      <c r="M201907" s="15"/>
    </row>
    <row r="201960" spans="13:13" ht="15" thickBot="1" x14ac:dyDescent="0.35"/>
    <row r="201961" spans="13:13" x14ac:dyDescent="0.3">
      <c r="M201961" s="15"/>
    </row>
    <row r="202014" spans="13:13" ht="15" thickBot="1" x14ac:dyDescent="0.35"/>
    <row r="202015" spans="13:13" x14ac:dyDescent="0.3">
      <c r="M202015" s="15"/>
    </row>
    <row r="202068" spans="13:13" ht="15" thickBot="1" x14ac:dyDescent="0.35"/>
    <row r="202069" spans="13:13" x14ac:dyDescent="0.3">
      <c r="M202069" s="15"/>
    </row>
    <row r="202122" spans="13:13" ht="15" thickBot="1" x14ac:dyDescent="0.35"/>
    <row r="202123" spans="13:13" x14ac:dyDescent="0.3">
      <c r="M202123" s="15"/>
    </row>
    <row r="202176" ht="15" thickBot="1" x14ac:dyDescent="0.35"/>
    <row r="202177" spans="13:13" x14ac:dyDescent="0.3">
      <c r="M202177" s="15"/>
    </row>
    <row r="202230" spans="13:13" ht="15" thickBot="1" x14ac:dyDescent="0.35"/>
    <row r="202231" spans="13:13" x14ac:dyDescent="0.3">
      <c r="M202231" s="15"/>
    </row>
    <row r="202284" spans="13:13" ht="15" thickBot="1" x14ac:dyDescent="0.35"/>
    <row r="202285" spans="13:13" x14ac:dyDescent="0.3">
      <c r="M202285" s="15"/>
    </row>
    <row r="202338" spans="13:13" ht="15" thickBot="1" x14ac:dyDescent="0.35"/>
    <row r="202339" spans="13:13" x14ac:dyDescent="0.3">
      <c r="M202339" s="15"/>
    </row>
    <row r="202392" spans="13:13" ht="15" thickBot="1" x14ac:dyDescent="0.35"/>
    <row r="202393" spans="13:13" x14ac:dyDescent="0.3">
      <c r="M202393" s="15"/>
    </row>
    <row r="202446" spans="13:13" ht="15" thickBot="1" x14ac:dyDescent="0.35"/>
    <row r="202447" spans="13:13" x14ac:dyDescent="0.3">
      <c r="M202447" s="15"/>
    </row>
    <row r="202500" spans="13:13" ht="15" thickBot="1" x14ac:dyDescent="0.35"/>
    <row r="202501" spans="13:13" x14ac:dyDescent="0.3">
      <c r="M202501" s="15"/>
    </row>
    <row r="202554" spans="13:13" ht="15" thickBot="1" x14ac:dyDescent="0.35"/>
    <row r="202555" spans="13:13" x14ac:dyDescent="0.3">
      <c r="M202555" s="15"/>
    </row>
    <row r="202608" ht="15" thickBot="1" x14ac:dyDescent="0.35"/>
    <row r="202609" spans="13:13" x14ac:dyDescent="0.3">
      <c r="M202609" s="15"/>
    </row>
    <row r="202662" spans="13:13" ht="15" thickBot="1" x14ac:dyDescent="0.35"/>
    <row r="202663" spans="13:13" x14ac:dyDescent="0.3">
      <c r="M202663" s="15"/>
    </row>
    <row r="202716" spans="13:13" ht="15" thickBot="1" x14ac:dyDescent="0.35"/>
    <row r="202717" spans="13:13" x14ac:dyDescent="0.3">
      <c r="M202717" s="15"/>
    </row>
    <row r="202770" spans="13:13" ht="15" thickBot="1" x14ac:dyDescent="0.35"/>
    <row r="202771" spans="13:13" x14ac:dyDescent="0.3">
      <c r="M202771" s="15"/>
    </row>
    <row r="202824" spans="13:13" ht="15" thickBot="1" x14ac:dyDescent="0.35"/>
    <row r="202825" spans="13:13" x14ac:dyDescent="0.3">
      <c r="M202825" s="15"/>
    </row>
    <row r="202878" spans="13:13" ht="15" thickBot="1" x14ac:dyDescent="0.35"/>
    <row r="202879" spans="13:13" x14ac:dyDescent="0.3">
      <c r="M202879" s="15"/>
    </row>
    <row r="202932" spans="13:13" ht="15" thickBot="1" x14ac:dyDescent="0.35"/>
    <row r="202933" spans="13:13" x14ac:dyDescent="0.3">
      <c r="M202933" s="15"/>
    </row>
    <row r="202986" spans="13:13" ht="15" thickBot="1" x14ac:dyDescent="0.35"/>
    <row r="202987" spans="13:13" x14ac:dyDescent="0.3">
      <c r="M202987" s="15"/>
    </row>
    <row r="203040" ht="15" thickBot="1" x14ac:dyDescent="0.35"/>
    <row r="203041" spans="13:13" x14ac:dyDescent="0.3">
      <c r="M203041" s="15"/>
    </row>
    <row r="203094" spans="13:13" ht="15" thickBot="1" x14ac:dyDescent="0.35"/>
    <row r="203095" spans="13:13" x14ac:dyDescent="0.3">
      <c r="M203095" s="15"/>
    </row>
    <row r="203148" spans="13:13" ht="15" thickBot="1" x14ac:dyDescent="0.35"/>
    <row r="203149" spans="13:13" x14ac:dyDescent="0.3">
      <c r="M203149" s="15"/>
    </row>
    <row r="203202" spans="13:13" ht="15" thickBot="1" x14ac:dyDescent="0.35"/>
    <row r="203203" spans="13:13" x14ac:dyDescent="0.3">
      <c r="M203203" s="15"/>
    </row>
    <row r="203256" spans="13:13" ht="15" thickBot="1" x14ac:dyDescent="0.35"/>
    <row r="203257" spans="13:13" x14ac:dyDescent="0.3">
      <c r="M203257" s="15"/>
    </row>
    <row r="203310" spans="13:13" ht="15" thickBot="1" x14ac:dyDescent="0.35"/>
    <row r="203311" spans="13:13" x14ac:dyDescent="0.3">
      <c r="M203311" s="15"/>
    </row>
    <row r="203364" spans="13:13" ht="15" thickBot="1" x14ac:dyDescent="0.35"/>
    <row r="203365" spans="13:13" x14ac:dyDescent="0.3">
      <c r="M203365" s="15"/>
    </row>
    <row r="203418" spans="13:13" ht="15" thickBot="1" x14ac:dyDescent="0.35"/>
    <row r="203419" spans="13:13" x14ac:dyDescent="0.3">
      <c r="M203419" s="15"/>
    </row>
    <row r="203472" ht="15" thickBot="1" x14ac:dyDescent="0.35"/>
    <row r="203473" spans="13:13" x14ac:dyDescent="0.3">
      <c r="M203473" s="15"/>
    </row>
    <row r="203526" spans="13:13" ht="15" thickBot="1" x14ac:dyDescent="0.35"/>
    <row r="203527" spans="13:13" x14ac:dyDescent="0.3">
      <c r="M203527" s="15"/>
    </row>
    <row r="203580" spans="13:13" ht="15" thickBot="1" x14ac:dyDescent="0.35"/>
    <row r="203581" spans="13:13" x14ac:dyDescent="0.3">
      <c r="M203581" s="15"/>
    </row>
    <row r="203634" spans="13:13" ht="15" thickBot="1" x14ac:dyDescent="0.35"/>
    <row r="203635" spans="13:13" x14ac:dyDescent="0.3">
      <c r="M203635" s="15"/>
    </row>
    <row r="203688" spans="13:13" ht="15" thickBot="1" x14ac:dyDescent="0.35"/>
    <row r="203689" spans="13:13" x14ac:dyDescent="0.3">
      <c r="M203689" s="15"/>
    </row>
    <row r="203742" spans="13:13" ht="15" thickBot="1" x14ac:dyDescent="0.35"/>
    <row r="203743" spans="13:13" x14ac:dyDescent="0.3">
      <c r="M203743" s="15"/>
    </row>
    <row r="203796" spans="13:13" ht="15" thickBot="1" x14ac:dyDescent="0.35"/>
    <row r="203797" spans="13:13" x14ac:dyDescent="0.3">
      <c r="M203797" s="15"/>
    </row>
    <row r="203850" spans="13:13" ht="15" thickBot="1" x14ac:dyDescent="0.35"/>
    <row r="203851" spans="13:13" x14ac:dyDescent="0.3">
      <c r="M203851" s="15"/>
    </row>
    <row r="203904" ht="15" thickBot="1" x14ac:dyDescent="0.35"/>
    <row r="203905" spans="13:13" x14ac:dyDescent="0.3">
      <c r="M203905" s="15"/>
    </row>
    <row r="203958" spans="13:13" ht="15" thickBot="1" x14ac:dyDescent="0.35"/>
    <row r="203959" spans="13:13" x14ac:dyDescent="0.3">
      <c r="M203959" s="15"/>
    </row>
    <row r="204012" spans="13:13" ht="15" thickBot="1" x14ac:dyDescent="0.35"/>
    <row r="204013" spans="13:13" x14ac:dyDescent="0.3">
      <c r="M204013" s="15"/>
    </row>
    <row r="204066" spans="13:13" ht="15" thickBot="1" x14ac:dyDescent="0.35"/>
    <row r="204067" spans="13:13" x14ac:dyDescent="0.3">
      <c r="M204067" s="15"/>
    </row>
    <row r="204120" spans="13:13" ht="15" thickBot="1" x14ac:dyDescent="0.35"/>
    <row r="204121" spans="13:13" x14ac:dyDescent="0.3">
      <c r="M204121" s="15"/>
    </row>
    <row r="204174" spans="13:13" ht="15" thickBot="1" x14ac:dyDescent="0.35"/>
    <row r="204175" spans="13:13" x14ac:dyDescent="0.3">
      <c r="M204175" s="15"/>
    </row>
    <row r="204228" spans="13:13" ht="15" thickBot="1" x14ac:dyDescent="0.35"/>
    <row r="204229" spans="13:13" x14ac:dyDescent="0.3">
      <c r="M204229" s="15"/>
    </row>
    <row r="204282" spans="13:13" ht="15" thickBot="1" x14ac:dyDescent="0.35"/>
    <row r="204283" spans="13:13" x14ac:dyDescent="0.3">
      <c r="M204283" s="15"/>
    </row>
    <row r="204336" ht="15" thickBot="1" x14ac:dyDescent="0.35"/>
    <row r="204337" spans="13:13" x14ac:dyDescent="0.3">
      <c r="M204337" s="15"/>
    </row>
    <row r="204390" spans="13:13" ht="15" thickBot="1" x14ac:dyDescent="0.35"/>
    <row r="204391" spans="13:13" x14ac:dyDescent="0.3">
      <c r="M204391" s="15"/>
    </row>
    <row r="204444" spans="13:13" ht="15" thickBot="1" x14ac:dyDescent="0.35"/>
    <row r="204445" spans="13:13" x14ac:dyDescent="0.3">
      <c r="M204445" s="15"/>
    </row>
    <row r="204498" spans="13:13" ht="15" thickBot="1" x14ac:dyDescent="0.35"/>
    <row r="204499" spans="13:13" x14ac:dyDescent="0.3">
      <c r="M204499" s="15"/>
    </row>
    <row r="204552" spans="13:13" ht="15" thickBot="1" x14ac:dyDescent="0.35"/>
    <row r="204553" spans="13:13" x14ac:dyDescent="0.3">
      <c r="M204553" s="15"/>
    </row>
    <row r="204606" spans="13:13" ht="15" thickBot="1" x14ac:dyDescent="0.35"/>
    <row r="204607" spans="13:13" x14ac:dyDescent="0.3">
      <c r="M204607" s="15"/>
    </row>
    <row r="204660" spans="13:13" ht="15" thickBot="1" x14ac:dyDescent="0.35"/>
    <row r="204661" spans="13:13" x14ac:dyDescent="0.3">
      <c r="M204661" s="15"/>
    </row>
    <row r="204714" spans="13:13" ht="15" thickBot="1" x14ac:dyDescent="0.35"/>
    <row r="204715" spans="13:13" x14ac:dyDescent="0.3">
      <c r="M204715" s="15"/>
    </row>
    <row r="204768" ht="15" thickBot="1" x14ac:dyDescent="0.35"/>
    <row r="204769" spans="13:13" x14ac:dyDescent="0.3">
      <c r="M204769" s="15"/>
    </row>
    <row r="204822" spans="13:13" ht="15" thickBot="1" x14ac:dyDescent="0.35"/>
    <row r="204823" spans="13:13" x14ac:dyDescent="0.3">
      <c r="M204823" s="15"/>
    </row>
    <row r="204876" spans="13:13" ht="15" thickBot="1" x14ac:dyDescent="0.35"/>
    <row r="204877" spans="13:13" x14ac:dyDescent="0.3">
      <c r="M204877" s="15"/>
    </row>
    <row r="204930" spans="13:13" ht="15" thickBot="1" x14ac:dyDescent="0.35"/>
    <row r="204931" spans="13:13" x14ac:dyDescent="0.3">
      <c r="M204931" s="15"/>
    </row>
    <row r="204984" spans="13:13" ht="15" thickBot="1" x14ac:dyDescent="0.35"/>
    <row r="204985" spans="13:13" x14ac:dyDescent="0.3">
      <c r="M204985" s="15"/>
    </row>
    <row r="205038" spans="13:13" ht="15" thickBot="1" x14ac:dyDescent="0.35"/>
    <row r="205039" spans="13:13" x14ac:dyDescent="0.3">
      <c r="M205039" s="15"/>
    </row>
    <row r="205092" spans="13:13" ht="15" thickBot="1" x14ac:dyDescent="0.35"/>
    <row r="205093" spans="13:13" x14ac:dyDescent="0.3">
      <c r="M205093" s="15"/>
    </row>
    <row r="205146" spans="13:13" ht="15" thickBot="1" x14ac:dyDescent="0.35"/>
    <row r="205147" spans="13:13" x14ac:dyDescent="0.3">
      <c r="M205147" s="15"/>
    </row>
    <row r="205200" ht="15" thickBot="1" x14ac:dyDescent="0.35"/>
    <row r="205201" spans="13:13" x14ac:dyDescent="0.3">
      <c r="M205201" s="15"/>
    </row>
    <row r="205254" spans="13:13" ht="15" thickBot="1" x14ac:dyDescent="0.35"/>
    <row r="205255" spans="13:13" x14ac:dyDescent="0.3">
      <c r="M205255" s="15"/>
    </row>
    <row r="205308" spans="13:13" ht="15" thickBot="1" x14ac:dyDescent="0.35"/>
    <row r="205309" spans="13:13" x14ac:dyDescent="0.3">
      <c r="M205309" s="15"/>
    </row>
    <row r="205362" spans="13:13" ht="15" thickBot="1" x14ac:dyDescent="0.35"/>
    <row r="205363" spans="13:13" x14ac:dyDescent="0.3">
      <c r="M205363" s="15"/>
    </row>
    <row r="205416" spans="13:13" ht="15" thickBot="1" x14ac:dyDescent="0.35"/>
    <row r="205417" spans="13:13" x14ac:dyDescent="0.3">
      <c r="M205417" s="15"/>
    </row>
    <row r="205470" spans="13:13" ht="15" thickBot="1" x14ac:dyDescent="0.35"/>
    <row r="205471" spans="13:13" x14ac:dyDescent="0.3">
      <c r="M205471" s="15"/>
    </row>
    <row r="205524" spans="13:13" ht="15" thickBot="1" x14ac:dyDescent="0.35"/>
    <row r="205525" spans="13:13" x14ac:dyDescent="0.3">
      <c r="M205525" s="15"/>
    </row>
    <row r="205578" spans="13:13" ht="15" thickBot="1" x14ac:dyDescent="0.35"/>
    <row r="205579" spans="13:13" x14ac:dyDescent="0.3">
      <c r="M205579" s="15"/>
    </row>
    <row r="205632" ht="15" thickBot="1" x14ac:dyDescent="0.35"/>
    <row r="205633" spans="13:13" x14ac:dyDescent="0.3">
      <c r="M205633" s="15"/>
    </row>
    <row r="205686" spans="13:13" ht="15" thickBot="1" x14ac:dyDescent="0.35"/>
    <row r="205687" spans="13:13" x14ac:dyDescent="0.3">
      <c r="M205687" s="15"/>
    </row>
    <row r="205740" spans="13:13" ht="15" thickBot="1" x14ac:dyDescent="0.35"/>
    <row r="205741" spans="13:13" x14ac:dyDescent="0.3">
      <c r="M205741" s="15"/>
    </row>
    <row r="205794" spans="13:13" ht="15" thickBot="1" x14ac:dyDescent="0.35"/>
    <row r="205795" spans="13:13" x14ac:dyDescent="0.3">
      <c r="M205795" s="15"/>
    </row>
    <row r="205848" spans="13:13" ht="15" thickBot="1" x14ac:dyDescent="0.35"/>
    <row r="205849" spans="13:13" x14ac:dyDescent="0.3">
      <c r="M205849" s="15"/>
    </row>
    <row r="205902" spans="13:13" ht="15" thickBot="1" x14ac:dyDescent="0.35"/>
    <row r="205903" spans="13:13" x14ac:dyDescent="0.3">
      <c r="M205903" s="15"/>
    </row>
    <row r="205956" spans="13:13" ht="15" thickBot="1" x14ac:dyDescent="0.35"/>
    <row r="205957" spans="13:13" x14ac:dyDescent="0.3">
      <c r="M205957" s="15"/>
    </row>
    <row r="206010" spans="13:13" ht="15" thickBot="1" x14ac:dyDescent="0.35"/>
    <row r="206011" spans="13:13" x14ac:dyDescent="0.3">
      <c r="M206011" s="15"/>
    </row>
    <row r="206064" ht="15" thickBot="1" x14ac:dyDescent="0.35"/>
    <row r="206065" spans="13:13" x14ac:dyDescent="0.3">
      <c r="M206065" s="15"/>
    </row>
    <row r="206118" spans="13:13" ht="15" thickBot="1" x14ac:dyDescent="0.35"/>
    <row r="206119" spans="13:13" x14ac:dyDescent="0.3">
      <c r="M206119" s="15"/>
    </row>
    <row r="206172" spans="13:13" ht="15" thickBot="1" x14ac:dyDescent="0.35"/>
    <row r="206173" spans="13:13" x14ac:dyDescent="0.3">
      <c r="M206173" s="15"/>
    </row>
    <row r="206226" spans="13:13" ht="15" thickBot="1" x14ac:dyDescent="0.35"/>
    <row r="206227" spans="13:13" x14ac:dyDescent="0.3">
      <c r="M206227" s="15"/>
    </row>
    <row r="206280" spans="13:13" ht="15" thickBot="1" x14ac:dyDescent="0.35"/>
    <row r="206281" spans="13:13" x14ac:dyDescent="0.3">
      <c r="M206281" s="15"/>
    </row>
    <row r="206334" spans="13:13" ht="15" thickBot="1" x14ac:dyDescent="0.35"/>
    <row r="206335" spans="13:13" x14ac:dyDescent="0.3">
      <c r="M206335" s="15"/>
    </row>
    <row r="206388" spans="13:13" ht="15" thickBot="1" x14ac:dyDescent="0.35"/>
    <row r="206389" spans="13:13" x14ac:dyDescent="0.3">
      <c r="M206389" s="15"/>
    </row>
    <row r="206442" spans="13:13" ht="15" thickBot="1" x14ac:dyDescent="0.35"/>
    <row r="206443" spans="13:13" x14ac:dyDescent="0.3">
      <c r="M206443" s="15"/>
    </row>
    <row r="206496" ht="15" thickBot="1" x14ac:dyDescent="0.35"/>
    <row r="206497" spans="13:13" x14ac:dyDescent="0.3">
      <c r="M206497" s="15"/>
    </row>
    <row r="206550" spans="13:13" ht="15" thickBot="1" x14ac:dyDescent="0.35"/>
    <row r="206551" spans="13:13" x14ac:dyDescent="0.3">
      <c r="M206551" s="15"/>
    </row>
    <row r="206604" spans="13:13" ht="15" thickBot="1" x14ac:dyDescent="0.35"/>
    <row r="206605" spans="13:13" x14ac:dyDescent="0.3">
      <c r="M206605" s="15"/>
    </row>
    <row r="206658" spans="13:13" ht="15" thickBot="1" x14ac:dyDescent="0.35"/>
    <row r="206659" spans="13:13" x14ac:dyDescent="0.3">
      <c r="M206659" s="15"/>
    </row>
    <row r="206712" spans="13:13" ht="15" thickBot="1" x14ac:dyDescent="0.35"/>
    <row r="206713" spans="13:13" x14ac:dyDescent="0.3">
      <c r="M206713" s="15"/>
    </row>
    <row r="206766" spans="13:13" ht="15" thickBot="1" x14ac:dyDescent="0.35"/>
    <row r="206767" spans="13:13" x14ac:dyDescent="0.3">
      <c r="M206767" s="15"/>
    </row>
    <row r="206820" spans="13:13" ht="15" thickBot="1" x14ac:dyDescent="0.35"/>
    <row r="206821" spans="13:13" x14ac:dyDescent="0.3">
      <c r="M206821" s="15"/>
    </row>
    <row r="206874" spans="13:13" ht="15" thickBot="1" x14ac:dyDescent="0.35"/>
    <row r="206875" spans="13:13" x14ac:dyDescent="0.3">
      <c r="M206875" s="15"/>
    </row>
    <row r="206928" ht="15" thickBot="1" x14ac:dyDescent="0.35"/>
    <row r="206929" spans="13:13" x14ac:dyDescent="0.3">
      <c r="M206929" s="15"/>
    </row>
    <row r="206982" spans="13:13" ht="15" thickBot="1" x14ac:dyDescent="0.35"/>
    <row r="206983" spans="13:13" x14ac:dyDescent="0.3">
      <c r="M206983" s="15"/>
    </row>
    <row r="207036" spans="13:13" ht="15" thickBot="1" x14ac:dyDescent="0.35"/>
    <row r="207037" spans="13:13" x14ac:dyDescent="0.3">
      <c r="M207037" s="15"/>
    </row>
    <row r="207090" spans="13:13" ht="15" thickBot="1" x14ac:dyDescent="0.35"/>
    <row r="207091" spans="13:13" x14ac:dyDescent="0.3">
      <c r="M207091" s="15"/>
    </row>
    <row r="207144" spans="13:13" ht="15" thickBot="1" x14ac:dyDescent="0.35"/>
    <row r="207145" spans="13:13" x14ac:dyDescent="0.3">
      <c r="M207145" s="15"/>
    </row>
    <row r="207198" spans="13:13" ht="15" thickBot="1" x14ac:dyDescent="0.35"/>
    <row r="207199" spans="13:13" x14ac:dyDescent="0.3">
      <c r="M207199" s="15"/>
    </row>
    <row r="207252" spans="13:13" ht="15" thickBot="1" x14ac:dyDescent="0.35"/>
    <row r="207253" spans="13:13" x14ac:dyDescent="0.3">
      <c r="M207253" s="15"/>
    </row>
    <row r="207306" spans="13:13" ht="15" thickBot="1" x14ac:dyDescent="0.35"/>
    <row r="207307" spans="13:13" x14ac:dyDescent="0.3">
      <c r="M207307" s="15"/>
    </row>
    <row r="207360" ht="15" thickBot="1" x14ac:dyDescent="0.35"/>
    <row r="207361" spans="13:13" x14ac:dyDescent="0.3">
      <c r="M207361" s="15"/>
    </row>
    <row r="207414" spans="13:13" ht="15" thickBot="1" x14ac:dyDescent="0.35"/>
    <row r="207415" spans="13:13" x14ac:dyDescent="0.3">
      <c r="M207415" s="15"/>
    </row>
    <row r="207468" spans="13:13" ht="15" thickBot="1" x14ac:dyDescent="0.35"/>
    <row r="207469" spans="13:13" x14ac:dyDescent="0.3">
      <c r="M207469" s="15"/>
    </row>
    <row r="207522" spans="13:13" ht="15" thickBot="1" x14ac:dyDescent="0.35"/>
    <row r="207523" spans="13:13" x14ac:dyDescent="0.3">
      <c r="M207523" s="15"/>
    </row>
    <row r="207576" spans="13:13" ht="15" thickBot="1" x14ac:dyDescent="0.35"/>
    <row r="207577" spans="13:13" x14ac:dyDescent="0.3">
      <c r="M207577" s="15"/>
    </row>
    <row r="207630" spans="13:13" ht="15" thickBot="1" x14ac:dyDescent="0.35"/>
    <row r="207631" spans="13:13" x14ac:dyDescent="0.3">
      <c r="M207631" s="15"/>
    </row>
    <row r="207684" spans="13:13" ht="15" thickBot="1" x14ac:dyDescent="0.35"/>
    <row r="207685" spans="13:13" x14ac:dyDescent="0.3">
      <c r="M207685" s="15"/>
    </row>
    <row r="207738" spans="13:13" ht="15" thickBot="1" x14ac:dyDescent="0.35"/>
    <row r="207739" spans="13:13" x14ac:dyDescent="0.3">
      <c r="M207739" s="15"/>
    </row>
    <row r="207792" ht="15" thickBot="1" x14ac:dyDescent="0.35"/>
    <row r="207793" spans="13:13" x14ac:dyDescent="0.3">
      <c r="M207793" s="15"/>
    </row>
    <row r="207846" spans="13:13" ht="15" thickBot="1" x14ac:dyDescent="0.35"/>
    <row r="207847" spans="13:13" x14ac:dyDescent="0.3">
      <c r="M207847" s="15"/>
    </row>
    <row r="207900" spans="13:13" ht="15" thickBot="1" x14ac:dyDescent="0.35"/>
    <row r="207901" spans="13:13" x14ac:dyDescent="0.3">
      <c r="M207901" s="15"/>
    </row>
    <row r="207954" spans="13:13" ht="15" thickBot="1" x14ac:dyDescent="0.35"/>
    <row r="207955" spans="13:13" x14ac:dyDescent="0.3">
      <c r="M207955" s="15"/>
    </row>
    <row r="208008" spans="13:13" ht="15" thickBot="1" x14ac:dyDescent="0.35"/>
    <row r="208009" spans="13:13" x14ac:dyDescent="0.3">
      <c r="M208009" s="15"/>
    </row>
    <row r="208062" spans="13:13" ht="15" thickBot="1" x14ac:dyDescent="0.35"/>
    <row r="208063" spans="13:13" x14ac:dyDescent="0.3">
      <c r="M208063" s="15"/>
    </row>
    <row r="208116" spans="13:13" ht="15" thickBot="1" x14ac:dyDescent="0.35"/>
    <row r="208117" spans="13:13" x14ac:dyDescent="0.3">
      <c r="M208117" s="15"/>
    </row>
    <row r="208170" spans="13:13" ht="15" thickBot="1" x14ac:dyDescent="0.35"/>
    <row r="208171" spans="13:13" x14ac:dyDescent="0.3">
      <c r="M208171" s="15"/>
    </row>
    <row r="208224" ht="15" thickBot="1" x14ac:dyDescent="0.35"/>
    <row r="208225" spans="13:13" x14ac:dyDescent="0.3">
      <c r="M208225" s="15"/>
    </row>
    <row r="208278" spans="13:13" ht="15" thickBot="1" x14ac:dyDescent="0.35"/>
    <row r="208279" spans="13:13" x14ac:dyDescent="0.3">
      <c r="M208279" s="15"/>
    </row>
    <row r="208332" spans="13:13" ht="15" thickBot="1" x14ac:dyDescent="0.35"/>
    <row r="208333" spans="13:13" x14ac:dyDescent="0.3">
      <c r="M208333" s="15"/>
    </row>
    <row r="208386" spans="13:13" ht="15" thickBot="1" x14ac:dyDescent="0.35"/>
    <row r="208387" spans="13:13" x14ac:dyDescent="0.3">
      <c r="M208387" s="15"/>
    </row>
    <row r="208440" spans="13:13" ht="15" thickBot="1" x14ac:dyDescent="0.35"/>
    <row r="208441" spans="13:13" x14ac:dyDescent="0.3">
      <c r="M208441" s="15"/>
    </row>
    <row r="208494" spans="13:13" ht="15" thickBot="1" x14ac:dyDescent="0.35"/>
    <row r="208495" spans="13:13" x14ac:dyDescent="0.3">
      <c r="M208495" s="15"/>
    </row>
    <row r="208548" spans="13:13" ht="15" thickBot="1" x14ac:dyDescent="0.35"/>
    <row r="208549" spans="13:13" x14ac:dyDescent="0.3">
      <c r="M208549" s="15"/>
    </row>
    <row r="208602" spans="13:13" ht="15" thickBot="1" x14ac:dyDescent="0.35"/>
    <row r="208603" spans="13:13" x14ac:dyDescent="0.3">
      <c r="M208603" s="15"/>
    </row>
    <row r="208656" ht="15" thickBot="1" x14ac:dyDescent="0.35"/>
    <row r="208657" spans="13:13" x14ac:dyDescent="0.3">
      <c r="M208657" s="15"/>
    </row>
    <row r="208710" spans="13:13" ht="15" thickBot="1" x14ac:dyDescent="0.35"/>
    <row r="208711" spans="13:13" x14ac:dyDescent="0.3">
      <c r="M208711" s="15"/>
    </row>
    <row r="208764" spans="13:13" ht="15" thickBot="1" x14ac:dyDescent="0.35"/>
    <row r="208765" spans="13:13" x14ac:dyDescent="0.3">
      <c r="M208765" s="15"/>
    </row>
    <row r="208818" spans="13:13" ht="15" thickBot="1" x14ac:dyDescent="0.35"/>
    <row r="208819" spans="13:13" x14ac:dyDescent="0.3">
      <c r="M208819" s="15"/>
    </row>
    <row r="208872" spans="13:13" ht="15" thickBot="1" x14ac:dyDescent="0.35"/>
    <row r="208873" spans="13:13" x14ac:dyDescent="0.3">
      <c r="M208873" s="15"/>
    </row>
    <row r="208926" spans="13:13" ht="15" thickBot="1" x14ac:dyDescent="0.35"/>
    <row r="208927" spans="13:13" x14ac:dyDescent="0.3">
      <c r="M208927" s="15"/>
    </row>
    <row r="208980" spans="13:13" ht="15" thickBot="1" x14ac:dyDescent="0.35"/>
    <row r="208981" spans="13:13" x14ac:dyDescent="0.3">
      <c r="M208981" s="15"/>
    </row>
    <row r="209034" spans="13:13" ht="15" thickBot="1" x14ac:dyDescent="0.35"/>
    <row r="209035" spans="13:13" x14ac:dyDescent="0.3">
      <c r="M209035" s="15"/>
    </row>
    <row r="209088" ht="15" thickBot="1" x14ac:dyDescent="0.35"/>
    <row r="209089" spans="13:13" x14ac:dyDescent="0.3">
      <c r="M209089" s="15"/>
    </row>
    <row r="209142" spans="13:13" ht="15" thickBot="1" x14ac:dyDescent="0.35"/>
    <row r="209143" spans="13:13" x14ac:dyDescent="0.3">
      <c r="M209143" s="15"/>
    </row>
    <row r="209196" spans="13:13" ht="15" thickBot="1" x14ac:dyDescent="0.35"/>
    <row r="209197" spans="13:13" x14ac:dyDescent="0.3">
      <c r="M209197" s="15"/>
    </row>
    <row r="209250" spans="13:13" ht="15" thickBot="1" x14ac:dyDescent="0.35"/>
    <row r="209251" spans="13:13" x14ac:dyDescent="0.3">
      <c r="M209251" s="15"/>
    </row>
    <row r="209304" spans="13:13" ht="15" thickBot="1" x14ac:dyDescent="0.35"/>
    <row r="209305" spans="13:13" x14ac:dyDescent="0.3">
      <c r="M209305" s="15"/>
    </row>
    <row r="209358" spans="13:13" ht="15" thickBot="1" x14ac:dyDescent="0.35"/>
    <row r="209359" spans="13:13" x14ac:dyDescent="0.3">
      <c r="M209359" s="15"/>
    </row>
    <row r="209412" spans="13:13" ht="15" thickBot="1" x14ac:dyDescent="0.35"/>
    <row r="209413" spans="13:13" x14ac:dyDescent="0.3">
      <c r="M209413" s="15"/>
    </row>
    <row r="209466" spans="13:13" ht="15" thickBot="1" x14ac:dyDescent="0.35"/>
    <row r="209467" spans="13:13" x14ac:dyDescent="0.3">
      <c r="M209467" s="15"/>
    </row>
    <row r="209520" ht="15" thickBot="1" x14ac:dyDescent="0.35"/>
    <row r="209521" spans="13:13" x14ac:dyDescent="0.3">
      <c r="M209521" s="15"/>
    </row>
    <row r="209574" spans="13:13" ht="15" thickBot="1" x14ac:dyDescent="0.35"/>
    <row r="209575" spans="13:13" x14ac:dyDescent="0.3">
      <c r="M209575" s="15"/>
    </row>
    <row r="209628" spans="13:13" ht="15" thickBot="1" x14ac:dyDescent="0.35"/>
    <row r="209629" spans="13:13" x14ac:dyDescent="0.3">
      <c r="M209629" s="15"/>
    </row>
    <row r="209682" spans="13:13" ht="15" thickBot="1" x14ac:dyDescent="0.35"/>
    <row r="209683" spans="13:13" x14ac:dyDescent="0.3">
      <c r="M209683" s="15"/>
    </row>
    <row r="209736" spans="13:13" ht="15" thickBot="1" x14ac:dyDescent="0.35"/>
    <row r="209737" spans="13:13" x14ac:dyDescent="0.3">
      <c r="M209737" s="15"/>
    </row>
    <row r="209790" spans="13:13" ht="15" thickBot="1" x14ac:dyDescent="0.35"/>
    <row r="209791" spans="13:13" x14ac:dyDescent="0.3">
      <c r="M209791" s="15"/>
    </row>
    <row r="209844" spans="13:13" ht="15" thickBot="1" x14ac:dyDescent="0.35"/>
    <row r="209845" spans="13:13" x14ac:dyDescent="0.3">
      <c r="M209845" s="15"/>
    </row>
    <row r="209898" spans="13:13" ht="15" thickBot="1" x14ac:dyDescent="0.35"/>
    <row r="209899" spans="13:13" x14ac:dyDescent="0.3">
      <c r="M209899" s="15"/>
    </row>
    <row r="209952" ht="15" thickBot="1" x14ac:dyDescent="0.35"/>
    <row r="209953" spans="13:13" x14ac:dyDescent="0.3">
      <c r="M209953" s="15"/>
    </row>
    <row r="210006" spans="13:13" ht="15" thickBot="1" x14ac:dyDescent="0.35"/>
    <row r="210007" spans="13:13" x14ac:dyDescent="0.3">
      <c r="M210007" s="15"/>
    </row>
    <row r="210060" spans="13:13" ht="15" thickBot="1" x14ac:dyDescent="0.35"/>
    <row r="210061" spans="13:13" x14ac:dyDescent="0.3">
      <c r="M210061" s="15"/>
    </row>
    <row r="210114" spans="13:13" ht="15" thickBot="1" x14ac:dyDescent="0.35"/>
    <row r="210115" spans="13:13" x14ac:dyDescent="0.3">
      <c r="M210115" s="15"/>
    </row>
    <row r="210168" spans="13:13" ht="15" thickBot="1" x14ac:dyDescent="0.35"/>
    <row r="210169" spans="13:13" x14ac:dyDescent="0.3">
      <c r="M210169" s="15"/>
    </row>
    <row r="210222" spans="13:13" ht="15" thickBot="1" x14ac:dyDescent="0.35"/>
    <row r="210223" spans="13:13" x14ac:dyDescent="0.3">
      <c r="M210223" s="15"/>
    </row>
    <row r="210276" spans="13:13" ht="15" thickBot="1" x14ac:dyDescent="0.35"/>
    <row r="210277" spans="13:13" x14ac:dyDescent="0.3">
      <c r="M210277" s="15"/>
    </row>
    <row r="210330" spans="13:13" ht="15" thickBot="1" x14ac:dyDescent="0.35"/>
    <row r="210331" spans="13:13" x14ac:dyDescent="0.3">
      <c r="M210331" s="15"/>
    </row>
    <row r="210384" ht="15" thickBot="1" x14ac:dyDescent="0.35"/>
    <row r="210385" spans="13:13" x14ac:dyDescent="0.3">
      <c r="M210385" s="15"/>
    </row>
    <row r="210438" spans="13:13" ht="15" thickBot="1" x14ac:dyDescent="0.35"/>
    <row r="210439" spans="13:13" x14ac:dyDescent="0.3">
      <c r="M210439" s="15"/>
    </row>
    <row r="210492" spans="13:13" ht="15" thickBot="1" x14ac:dyDescent="0.35"/>
    <row r="210493" spans="13:13" x14ac:dyDescent="0.3">
      <c r="M210493" s="15"/>
    </row>
    <row r="210546" spans="13:13" ht="15" thickBot="1" x14ac:dyDescent="0.35"/>
    <row r="210547" spans="13:13" x14ac:dyDescent="0.3">
      <c r="M210547" s="15"/>
    </row>
    <row r="210600" spans="13:13" ht="15" thickBot="1" x14ac:dyDescent="0.35"/>
    <row r="210601" spans="13:13" x14ac:dyDescent="0.3">
      <c r="M210601" s="15"/>
    </row>
    <row r="210654" spans="13:13" ht="15" thickBot="1" x14ac:dyDescent="0.35"/>
    <row r="210655" spans="13:13" x14ac:dyDescent="0.3">
      <c r="M210655" s="15"/>
    </row>
    <row r="210708" spans="13:13" ht="15" thickBot="1" x14ac:dyDescent="0.35"/>
    <row r="210709" spans="13:13" x14ac:dyDescent="0.3">
      <c r="M210709" s="15"/>
    </row>
    <row r="210762" spans="13:13" ht="15" thickBot="1" x14ac:dyDescent="0.35"/>
    <row r="210763" spans="13:13" x14ac:dyDescent="0.3">
      <c r="M210763" s="15"/>
    </row>
    <row r="210816" ht="15" thickBot="1" x14ac:dyDescent="0.35"/>
    <row r="210817" spans="13:13" x14ac:dyDescent="0.3">
      <c r="M210817" s="15"/>
    </row>
    <row r="210870" spans="13:13" ht="15" thickBot="1" x14ac:dyDescent="0.35"/>
    <row r="210871" spans="13:13" x14ac:dyDescent="0.3">
      <c r="M210871" s="15"/>
    </row>
    <row r="210924" spans="13:13" ht="15" thickBot="1" x14ac:dyDescent="0.35"/>
    <row r="210925" spans="13:13" x14ac:dyDescent="0.3">
      <c r="M210925" s="15"/>
    </row>
    <row r="210978" spans="13:13" ht="15" thickBot="1" x14ac:dyDescent="0.35"/>
    <row r="210979" spans="13:13" x14ac:dyDescent="0.3">
      <c r="M210979" s="15"/>
    </row>
    <row r="211032" spans="13:13" ht="15" thickBot="1" x14ac:dyDescent="0.35"/>
    <row r="211033" spans="13:13" x14ac:dyDescent="0.3">
      <c r="M211033" s="15"/>
    </row>
    <row r="211086" spans="13:13" ht="15" thickBot="1" x14ac:dyDescent="0.35"/>
    <row r="211087" spans="13:13" x14ac:dyDescent="0.3">
      <c r="M211087" s="15"/>
    </row>
    <row r="211140" spans="13:13" ht="15" thickBot="1" x14ac:dyDescent="0.35"/>
    <row r="211141" spans="13:13" x14ac:dyDescent="0.3">
      <c r="M211141" s="15"/>
    </row>
    <row r="211194" spans="13:13" ht="15" thickBot="1" x14ac:dyDescent="0.35"/>
    <row r="211195" spans="13:13" x14ac:dyDescent="0.3">
      <c r="M211195" s="15"/>
    </row>
    <row r="211248" ht="15" thickBot="1" x14ac:dyDescent="0.35"/>
    <row r="211249" spans="13:13" x14ac:dyDescent="0.3">
      <c r="M211249" s="15"/>
    </row>
    <row r="211302" spans="13:13" ht="15" thickBot="1" x14ac:dyDescent="0.35"/>
    <row r="211303" spans="13:13" x14ac:dyDescent="0.3">
      <c r="M211303" s="15"/>
    </row>
    <row r="211356" spans="13:13" ht="15" thickBot="1" x14ac:dyDescent="0.35"/>
    <row r="211357" spans="13:13" x14ac:dyDescent="0.3">
      <c r="M211357" s="15"/>
    </row>
    <row r="211410" spans="13:13" ht="15" thickBot="1" x14ac:dyDescent="0.35"/>
    <row r="211411" spans="13:13" x14ac:dyDescent="0.3">
      <c r="M211411" s="15"/>
    </row>
    <row r="211464" spans="13:13" ht="15" thickBot="1" x14ac:dyDescent="0.35"/>
    <row r="211465" spans="13:13" x14ac:dyDescent="0.3">
      <c r="M211465" s="15"/>
    </row>
    <row r="211518" spans="13:13" ht="15" thickBot="1" x14ac:dyDescent="0.35"/>
    <row r="211519" spans="13:13" x14ac:dyDescent="0.3">
      <c r="M211519" s="15"/>
    </row>
    <row r="211572" spans="13:13" ht="15" thickBot="1" x14ac:dyDescent="0.35"/>
    <row r="211573" spans="13:13" x14ac:dyDescent="0.3">
      <c r="M211573" s="15"/>
    </row>
    <row r="211626" spans="13:13" ht="15" thickBot="1" x14ac:dyDescent="0.35"/>
    <row r="211627" spans="13:13" x14ac:dyDescent="0.3">
      <c r="M211627" s="15"/>
    </row>
    <row r="211680" ht="15" thickBot="1" x14ac:dyDescent="0.35"/>
    <row r="211681" spans="13:13" x14ac:dyDescent="0.3">
      <c r="M211681" s="15"/>
    </row>
    <row r="211734" spans="13:13" ht="15" thickBot="1" x14ac:dyDescent="0.35"/>
    <row r="211735" spans="13:13" x14ac:dyDescent="0.3">
      <c r="M211735" s="15"/>
    </row>
    <row r="211788" spans="13:13" ht="15" thickBot="1" x14ac:dyDescent="0.35"/>
    <row r="211789" spans="13:13" x14ac:dyDescent="0.3">
      <c r="M211789" s="15"/>
    </row>
    <row r="211842" spans="13:13" ht="15" thickBot="1" x14ac:dyDescent="0.35"/>
    <row r="211843" spans="13:13" x14ac:dyDescent="0.3">
      <c r="M211843" s="15"/>
    </row>
    <row r="211896" spans="13:13" ht="15" thickBot="1" x14ac:dyDescent="0.35"/>
    <row r="211897" spans="13:13" x14ac:dyDescent="0.3">
      <c r="M211897" s="15"/>
    </row>
    <row r="211950" spans="13:13" ht="15" thickBot="1" x14ac:dyDescent="0.35"/>
    <row r="211951" spans="13:13" x14ac:dyDescent="0.3">
      <c r="M211951" s="15"/>
    </row>
    <row r="212004" spans="13:13" ht="15" thickBot="1" x14ac:dyDescent="0.35"/>
    <row r="212005" spans="13:13" x14ac:dyDescent="0.3">
      <c r="M212005" s="15"/>
    </row>
    <row r="212058" spans="13:13" ht="15" thickBot="1" x14ac:dyDescent="0.35"/>
    <row r="212059" spans="13:13" x14ac:dyDescent="0.3">
      <c r="M212059" s="15"/>
    </row>
    <row r="212112" ht="15" thickBot="1" x14ac:dyDescent="0.35"/>
    <row r="212113" spans="13:13" x14ac:dyDescent="0.3">
      <c r="M212113" s="15"/>
    </row>
    <row r="212166" spans="13:13" ht="15" thickBot="1" x14ac:dyDescent="0.35"/>
    <row r="212167" spans="13:13" x14ac:dyDescent="0.3">
      <c r="M212167" s="15"/>
    </row>
    <row r="212220" spans="13:13" ht="15" thickBot="1" x14ac:dyDescent="0.35"/>
    <row r="212221" spans="13:13" x14ac:dyDescent="0.3">
      <c r="M212221" s="15"/>
    </row>
    <row r="212274" spans="13:13" ht="15" thickBot="1" x14ac:dyDescent="0.35"/>
    <row r="212275" spans="13:13" x14ac:dyDescent="0.3">
      <c r="M212275" s="15"/>
    </row>
    <row r="212328" spans="13:13" ht="15" thickBot="1" x14ac:dyDescent="0.35"/>
    <row r="212329" spans="13:13" x14ac:dyDescent="0.3">
      <c r="M212329" s="15"/>
    </row>
    <row r="212382" spans="13:13" ht="15" thickBot="1" x14ac:dyDescent="0.35"/>
    <row r="212383" spans="13:13" x14ac:dyDescent="0.3">
      <c r="M212383" s="15"/>
    </row>
    <row r="212436" spans="13:13" ht="15" thickBot="1" x14ac:dyDescent="0.35"/>
    <row r="212437" spans="13:13" x14ac:dyDescent="0.3">
      <c r="M212437" s="15"/>
    </row>
    <row r="212490" spans="13:13" ht="15" thickBot="1" x14ac:dyDescent="0.35"/>
    <row r="212491" spans="13:13" x14ac:dyDescent="0.3">
      <c r="M212491" s="15"/>
    </row>
    <row r="212544" ht="15" thickBot="1" x14ac:dyDescent="0.35"/>
    <row r="212545" spans="13:13" x14ac:dyDescent="0.3">
      <c r="M212545" s="15"/>
    </row>
    <row r="212598" spans="13:13" ht="15" thickBot="1" x14ac:dyDescent="0.35"/>
    <row r="212599" spans="13:13" x14ac:dyDescent="0.3">
      <c r="M212599" s="15"/>
    </row>
    <row r="212652" spans="13:13" ht="15" thickBot="1" x14ac:dyDescent="0.35"/>
    <row r="212653" spans="13:13" x14ac:dyDescent="0.3">
      <c r="M212653" s="15"/>
    </row>
    <row r="212706" spans="13:13" ht="15" thickBot="1" x14ac:dyDescent="0.35"/>
    <row r="212707" spans="13:13" x14ac:dyDescent="0.3">
      <c r="M212707" s="15"/>
    </row>
    <row r="212760" spans="13:13" ht="15" thickBot="1" x14ac:dyDescent="0.35"/>
    <row r="212761" spans="13:13" x14ac:dyDescent="0.3">
      <c r="M212761" s="15"/>
    </row>
    <row r="212814" spans="13:13" ht="15" thickBot="1" x14ac:dyDescent="0.35"/>
    <row r="212815" spans="13:13" x14ac:dyDescent="0.3">
      <c r="M212815" s="15"/>
    </row>
    <row r="212868" spans="13:13" ht="15" thickBot="1" x14ac:dyDescent="0.35"/>
    <row r="212869" spans="13:13" x14ac:dyDescent="0.3">
      <c r="M212869" s="15"/>
    </row>
    <row r="212922" spans="13:13" ht="15" thickBot="1" x14ac:dyDescent="0.35"/>
    <row r="212923" spans="13:13" x14ac:dyDescent="0.3">
      <c r="M212923" s="15"/>
    </row>
    <row r="212976" ht="15" thickBot="1" x14ac:dyDescent="0.35"/>
    <row r="212977" spans="13:13" x14ac:dyDescent="0.3">
      <c r="M212977" s="15"/>
    </row>
    <row r="213030" spans="13:13" ht="15" thickBot="1" x14ac:dyDescent="0.35"/>
    <row r="213031" spans="13:13" x14ac:dyDescent="0.3">
      <c r="M213031" s="15"/>
    </row>
    <row r="213084" spans="13:13" ht="15" thickBot="1" x14ac:dyDescent="0.35"/>
    <row r="213085" spans="13:13" x14ac:dyDescent="0.3">
      <c r="M213085" s="15"/>
    </row>
    <row r="213138" spans="13:13" ht="15" thickBot="1" x14ac:dyDescent="0.35"/>
    <row r="213139" spans="13:13" x14ac:dyDescent="0.3">
      <c r="M213139" s="15"/>
    </row>
    <row r="213192" spans="13:13" ht="15" thickBot="1" x14ac:dyDescent="0.35"/>
    <row r="213193" spans="13:13" x14ac:dyDescent="0.3">
      <c r="M213193" s="15"/>
    </row>
    <row r="213246" spans="13:13" ht="15" thickBot="1" x14ac:dyDescent="0.35"/>
    <row r="213247" spans="13:13" x14ac:dyDescent="0.3">
      <c r="M213247" s="15"/>
    </row>
    <row r="213300" spans="13:13" ht="15" thickBot="1" x14ac:dyDescent="0.35"/>
    <row r="213301" spans="13:13" x14ac:dyDescent="0.3">
      <c r="M213301" s="15"/>
    </row>
    <row r="213354" spans="13:13" ht="15" thickBot="1" x14ac:dyDescent="0.35"/>
    <row r="213355" spans="13:13" x14ac:dyDescent="0.3">
      <c r="M213355" s="15"/>
    </row>
    <row r="213408" ht="15" thickBot="1" x14ac:dyDescent="0.35"/>
    <row r="213409" spans="13:13" x14ac:dyDescent="0.3">
      <c r="M213409" s="15"/>
    </row>
    <row r="213462" spans="13:13" ht="15" thickBot="1" x14ac:dyDescent="0.35"/>
    <row r="213463" spans="13:13" x14ac:dyDescent="0.3">
      <c r="M213463" s="15"/>
    </row>
    <row r="213516" spans="13:13" ht="15" thickBot="1" x14ac:dyDescent="0.35"/>
    <row r="213517" spans="13:13" x14ac:dyDescent="0.3">
      <c r="M213517" s="15"/>
    </row>
    <row r="213570" spans="13:13" ht="15" thickBot="1" x14ac:dyDescent="0.35"/>
    <row r="213571" spans="13:13" x14ac:dyDescent="0.3">
      <c r="M213571" s="15"/>
    </row>
    <row r="213624" spans="13:13" ht="15" thickBot="1" x14ac:dyDescent="0.35"/>
    <row r="213625" spans="13:13" x14ac:dyDescent="0.3">
      <c r="M213625" s="15"/>
    </row>
    <row r="213678" spans="13:13" ht="15" thickBot="1" x14ac:dyDescent="0.35"/>
    <row r="213679" spans="13:13" x14ac:dyDescent="0.3">
      <c r="M213679" s="15"/>
    </row>
    <row r="213732" spans="13:13" ht="15" thickBot="1" x14ac:dyDescent="0.35"/>
    <row r="213733" spans="13:13" x14ac:dyDescent="0.3">
      <c r="M213733" s="15"/>
    </row>
    <row r="213786" spans="13:13" ht="15" thickBot="1" x14ac:dyDescent="0.35"/>
    <row r="213787" spans="13:13" x14ac:dyDescent="0.3">
      <c r="M213787" s="15"/>
    </row>
    <row r="213840" ht="15" thickBot="1" x14ac:dyDescent="0.35"/>
    <row r="213841" spans="13:13" x14ac:dyDescent="0.3">
      <c r="M213841" s="15"/>
    </row>
    <row r="213894" spans="13:13" ht="15" thickBot="1" x14ac:dyDescent="0.35"/>
    <row r="213895" spans="13:13" x14ac:dyDescent="0.3">
      <c r="M213895" s="15"/>
    </row>
    <row r="213948" spans="13:13" ht="15" thickBot="1" x14ac:dyDescent="0.35"/>
    <row r="213949" spans="13:13" x14ac:dyDescent="0.3">
      <c r="M213949" s="15"/>
    </row>
    <row r="214002" spans="13:13" ht="15" thickBot="1" x14ac:dyDescent="0.35"/>
    <row r="214003" spans="13:13" x14ac:dyDescent="0.3">
      <c r="M214003" s="15"/>
    </row>
    <row r="214056" spans="13:13" ht="15" thickBot="1" x14ac:dyDescent="0.35"/>
    <row r="214057" spans="13:13" x14ac:dyDescent="0.3">
      <c r="M214057" s="15"/>
    </row>
    <row r="214110" spans="13:13" ht="15" thickBot="1" x14ac:dyDescent="0.35"/>
    <row r="214111" spans="13:13" x14ac:dyDescent="0.3">
      <c r="M214111" s="15"/>
    </row>
    <row r="214164" spans="13:13" ht="15" thickBot="1" x14ac:dyDescent="0.35"/>
    <row r="214165" spans="13:13" x14ac:dyDescent="0.3">
      <c r="M214165" s="15"/>
    </row>
    <row r="214218" spans="13:13" ht="15" thickBot="1" x14ac:dyDescent="0.35"/>
    <row r="214219" spans="13:13" x14ac:dyDescent="0.3">
      <c r="M214219" s="15"/>
    </row>
    <row r="214272" ht="15" thickBot="1" x14ac:dyDescent="0.35"/>
    <row r="214273" spans="13:13" x14ac:dyDescent="0.3">
      <c r="M214273" s="15"/>
    </row>
    <row r="214326" spans="13:13" ht="15" thickBot="1" x14ac:dyDescent="0.35"/>
    <row r="214327" spans="13:13" x14ac:dyDescent="0.3">
      <c r="M214327" s="15"/>
    </row>
    <row r="214380" spans="13:13" ht="15" thickBot="1" x14ac:dyDescent="0.35"/>
    <row r="214381" spans="13:13" x14ac:dyDescent="0.3">
      <c r="M214381" s="15"/>
    </row>
    <row r="214434" spans="13:13" ht="15" thickBot="1" x14ac:dyDescent="0.35"/>
    <row r="214435" spans="13:13" x14ac:dyDescent="0.3">
      <c r="M214435" s="15"/>
    </row>
    <row r="214488" spans="13:13" ht="15" thickBot="1" x14ac:dyDescent="0.35"/>
    <row r="214489" spans="13:13" x14ac:dyDescent="0.3">
      <c r="M214489" s="15"/>
    </row>
    <row r="214542" spans="13:13" ht="15" thickBot="1" x14ac:dyDescent="0.35"/>
    <row r="214543" spans="13:13" x14ac:dyDescent="0.3">
      <c r="M214543" s="15"/>
    </row>
    <row r="214596" spans="13:13" ht="15" thickBot="1" x14ac:dyDescent="0.35"/>
    <row r="214597" spans="13:13" x14ac:dyDescent="0.3">
      <c r="M214597" s="15"/>
    </row>
    <row r="214650" spans="13:13" ht="15" thickBot="1" x14ac:dyDescent="0.35"/>
    <row r="214651" spans="13:13" x14ac:dyDescent="0.3">
      <c r="M214651" s="15"/>
    </row>
    <row r="214704" ht="15" thickBot="1" x14ac:dyDescent="0.35"/>
    <row r="214705" spans="13:13" x14ac:dyDescent="0.3">
      <c r="M214705" s="15"/>
    </row>
    <row r="214758" spans="13:13" ht="15" thickBot="1" x14ac:dyDescent="0.35"/>
    <row r="214759" spans="13:13" x14ac:dyDescent="0.3">
      <c r="M214759" s="15"/>
    </row>
    <row r="214812" spans="13:13" ht="15" thickBot="1" x14ac:dyDescent="0.35"/>
    <row r="214813" spans="13:13" x14ac:dyDescent="0.3">
      <c r="M214813" s="15"/>
    </row>
    <row r="214866" spans="13:13" ht="15" thickBot="1" x14ac:dyDescent="0.35"/>
    <row r="214867" spans="13:13" x14ac:dyDescent="0.3">
      <c r="M214867" s="15"/>
    </row>
    <row r="214920" spans="13:13" ht="15" thickBot="1" x14ac:dyDescent="0.35"/>
    <row r="214921" spans="13:13" x14ac:dyDescent="0.3">
      <c r="M214921" s="15"/>
    </row>
    <row r="214974" spans="13:13" ht="15" thickBot="1" x14ac:dyDescent="0.35"/>
    <row r="214975" spans="13:13" x14ac:dyDescent="0.3">
      <c r="M214975" s="15"/>
    </row>
    <row r="215028" spans="13:13" ht="15" thickBot="1" x14ac:dyDescent="0.35"/>
    <row r="215029" spans="13:13" x14ac:dyDescent="0.3">
      <c r="M215029" s="15"/>
    </row>
    <row r="215082" spans="13:13" ht="15" thickBot="1" x14ac:dyDescent="0.35"/>
    <row r="215083" spans="13:13" x14ac:dyDescent="0.3">
      <c r="M215083" s="15"/>
    </row>
    <row r="215136" ht="15" thickBot="1" x14ac:dyDescent="0.35"/>
    <row r="215137" spans="13:13" x14ac:dyDescent="0.3">
      <c r="M215137" s="15"/>
    </row>
    <row r="215190" spans="13:13" ht="15" thickBot="1" x14ac:dyDescent="0.35"/>
    <row r="215191" spans="13:13" x14ac:dyDescent="0.3">
      <c r="M215191" s="15"/>
    </row>
    <row r="215244" spans="13:13" ht="15" thickBot="1" x14ac:dyDescent="0.35"/>
    <row r="215245" spans="13:13" x14ac:dyDescent="0.3">
      <c r="M215245" s="15"/>
    </row>
    <row r="215298" spans="13:13" ht="15" thickBot="1" x14ac:dyDescent="0.35"/>
    <row r="215299" spans="13:13" x14ac:dyDescent="0.3">
      <c r="M215299" s="15"/>
    </row>
    <row r="215352" spans="13:13" ht="15" thickBot="1" x14ac:dyDescent="0.35"/>
    <row r="215353" spans="13:13" x14ac:dyDescent="0.3">
      <c r="M215353" s="15"/>
    </row>
    <row r="215406" spans="13:13" ht="15" thickBot="1" x14ac:dyDescent="0.35"/>
    <row r="215407" spans="13:13" x14ac:dyDescent="0.3">
      <c r="M215407" s="15"/>
    </row>
    <row r="215460" spans="13:13" ht="15" thickBot="1" x14ac:dyDescent="0.35"/>
    <row r="215461" spans="13:13" x14ac:dyDescent="0.3">
      <c r="M215461" s="15"/>
    </row>
    <row r="215514" spans="13:13" ht="15" thickBot="1" x14ac:dyDescent="0.35"/>
    <row r="215515" spans="13:13" x14ac:dyDescent="0.3">
      <c r="M215515" s="15"/>
    </row>
    <row r="215568" ht="15" thickBot="1" x14ac:dyDescent="0.35"/>
    <row r="215569" spans="13:13" x14ac:dyDescent="0.3">
      <c r="M215569" s="15"/>
    </row>
    <row r="215622" spans="13:13" ht="15" thickBot="1" x14ac:dyDescent="0.35"/>
    <row r="215623" spans="13:13" x14ac:dyDescent="0.3">
      <c r="M215623" s="15"/>
    </row>
    <row r="215676" spans="13:13" ht="15" thickBot="1" x14ac:dyDescent="0.35"/>
    <row r="215677" spans="13:13" x14ac:dyDescent="0.3">
      <c r="M215677" s="15"/>
    </row>
    <row r="215730" spans="13:13" ht="15" thickBot="1" x14ac:dyDescent="0.35"/>
    <row r="215731" spans="13:13" x14ac:dyDescent="0.3">
      <c r="M215731" s="15"/>
    </row>
    <row r="215784" spans="13:13" ht="15" thickBot="1" x14ac:dyDescent="0.35"/>
    <row r="215785" spans="13:13" x14ac:dyDescent="0.3">
      <c r="M215785" s="15"/>
    </row>
    <row r="215838" spans="13:13" ht="15" thickBot="1" x14ac:dyDescent="0.35"/>
    <row r="215839" spans="13:13" x14ac:dyDescent="0.3">
      <c r="M215839" s="15"/>
    </row>
    <row r="215892" spans="13:13" ht="15" thickBot="1" x14ac:dyDescent="0.35"/>
    <row r="215893" spans="13:13" x14ac:dyDescent="0.3">
      <c r="M215893" s="15"/>
    </row>
    <row r="215946" spans="13:13" ht="15" thickBot="1" x14ac:dyDescent="0.35"/>
    <row r="215947" spans="13:13" x14ac:dyDescent="0.3">
      <c r="M215947" s="15"/>
    </row>
    <row r="216000" ht="15" thickBot="1" x14ac:dyDescent="0.35"/>
    <row r="216001" spans="13:13" x14ac:dyDescent="0.3">
      <c r="M216001" s="15"/>
    </row>
    <row r="216054" spans="13:13" ht="15" thickBot="1" x14ac:dyDescent="0.35"/>
    <row r="216055" spans="13:13" x14ac:dyDescent="0.3">
      <c r="M216055" s="15"/>
    </row>
    <row r="216108" spans="13:13" ht="15" thickBot="1" x14ac:dyDescent="0.35"/>
    <row r="216109" spans="13:13" x14ac:dyDescent="0.3">
      <c r="M216109" s="15"/>
    </row>
    <row r="216162" spans="13:13" ht="15" thickBot="1" x14ac:dyDescent="0.35"/>
    <row r="216163" spans="13:13" x14ac:dyDescent="0.3">
      <c r="M216163" s="15"/>
    </row>
    <row r="216216" spans="13:13" ht="15" thickBot="1" x14ac:dyDescent="0.35"/>
    <row r="216217" spans="13:13" x14ac:dyDescent="0.3">
      <c r="M216217" s="15"/>
    </row>
    <row r="216270" spans="13:13" ht="15" thickBot="1" x14ac:dyDescent="0.35"/>
    <row r="216271" spans="13:13" x14ac:dyDescent="0.3">
      <c r="M216271" s="15"/>
    </row>
    <row r="216324" spans="13:13" ht="15" thickBot="1" x14ac:dyDescent="0.35"/>
    <row r="216325" spans="13:13" x14ac:dyDescent="0.3">
      <c r="M216325" s="15"/>
    </row>
    <row r="216378" spans="13:13" ht="15" thickBot="1" x14ac:dyDescent="0.35"/>
    <row r="216379" spans="13:13" x14ac:dyDescent="0.3">
      <c r="M216379" s="15"/>
    </row>
    <row r="216432" ht="15" thickBot="1" x14ac:dyDescent="0.35"/>
    <row r="216433" spans="13:13" x14ac:dyDescent="0.3">
      <c r="M216433" s="15"/>
    </row>
    <row r="216486" spans="13:13" ht="15" thickBot="1" x14ac:dyDescent="0.35"/>
    <row r="216487" spans="13:13" x14ac:dyDescent="0.3">
      <c r="M216487" s="15"/>
    </row>
    <row r="216540" spans="13:13" ht="15" thickBot="1" x14ac:dyDescent="0.35"/>
    <row r="216541" spans="13:13" x14ac:dyDescent="0.3">
      <c r="M216541" s="15"/>
    </row>
    <row r="216594" spans="13:13" ht="15" thickBot="1" x14ac:dyDescent="0.35"/>
    <row r="216595" spans="13:13" x14ac:dyDescent="0.3">
      <c r="M216595" s="15"/>
    </row>
    <row r="216648" spans="13:13" ht="15" thickBot="1" x14ac:dyDescent="0.35"/>
    <row r="216649" spans="13:13" x14ac:dyDescent="0.3">
      <c r="M216649" s="15"/>
    </row>
    <row r="216702" spans="13:13" ht="15" thickBot="1" x14ac:dyDescent="0.35"/>
    <row r="216703" spans="13:13" x14ac:dyDescent="0.3">
      <c r="M216703" s="15"/>
    </row>
    <row r="216756" spans="13:13" ht="15" thickBot="1" x14ac:dyDescent="0.35"/>
    <row r="216757" spans="13:13" x14ac:dyDescent="0.3">
      <c r="M216757" s="15"/>
    </row>
    <row r="216810" spans="13:13" ht="15" thickBot="1" x14ac:dyDescent="0.35"/>
    <row r="216811" spans="13:13" x14ac:dyDescent="0.3">
      <c r="M216811" s="15"/>
    </row>
    <row r="216864" ht="15" thickBot="1" x14ac:dyDescent="0.35"/>
    <row r="216865" spans="13:13" x14ac:dyDescent="0.3">
      <c r="M216865" s="15"/>
    </row>
    <row r="216918" spans="13:13" ht="15" thickBot="1" x14ac:dyDescent="0.35"/>
    <row r="216919" spans="13:13" x14ac:dyDescent="0.3">
      <c r="M216919" s="15"/>
    </row>
    <row r="216972" spans="13:13" ht="15" thickBot="1" x14ac:dyDescent="0.35"/>
    <row r="216973" spans="13:13" x14ac:dyDescent="0.3">
      <c r="M216973" s="15"/>
    </row>
    <row r="217026" spans="13:13" ht="15" thickBot="1" x14ac:dyDescent="0.35"/>
    <row r="217027" spans="13:13" x14ac:dyDescent="0.3">
      <c r="M217027" s="15"/>
    </row>
    <row r="217080" spans="13:13" ht="15" thickBot="1" x14ac:dyDescent="0.35"/>
    <row r="217081" spans="13:13" x14ac:dyDescent="0.3">
      <c r="M217081" s="15"/>
    </row>
    <row r="217134" spans="13:13" ht="15" thickBot="1" x14ac:dyDescent="0.35"/>
    <row r="217135" spans="13:13" x14ac:dyDescent="0.3">
      <c r="M217135" s="15"/>
    </row>
    <row r="217188" spans="13:13" ht="15" thickBot="1" x14ac:dyDescent="0.35"/>
    <row r="217189" spans="13:13" x14ac:dyDescent="0.3">
      <c r="M217189" s="15"/>
    </row>
    <row r="217242" spans="13:13" ht="15" thickBot="1" x14ac:dyDescent="0.35"/>
    <row r="217243" spans="13:13" x14ac:dyDescent="0.3">
      <c r="M217243" s="15"/>
    </row>
    <row r="217296" ht="15" thickBot="1" x14ac:dyDescent="0.35"/>
    <row r="217297" spans="13:13" x14ac:dyDescent="0.3">
      <c r="M217297" s="15"/>
    </row>
    <row r="217350" spans="13:13" ht="15" thickBot="1" x14ac:dyDescent="0.35"/>
    <row r="217351" spans="13:13" x14ac:dyDescent="0.3">
      <c r="M217351" s="15"/>
    </row>
    <row r="217404" spans="13:13" ht="15" thickBot="1" x14ac:dyDescent="0.35"/>
    <row r="217405" spans="13:13" x14ac:dyDescent="0.3">
      <c r="M217405" s="15"/>
    </row>
    <row r="217458" spans="13:13" ht="15" thickBot="1" x14ac:dyDescent="0.35"/>
    <row r="217459" spans="13:13" x14ac:dyDescent="0.3">
      <c r="M217459" s="15"/>
    </row>
    <row r="217512" spans="13:13" ht="15" thickBot="1" x14ac:dyDescent="0.35"/>
    <row r="217513" spans="13:13" x14ac:dyDescent="0.3">
      <c r="M217513" s="15"/>
    </row>
    <row r="217566" spans="13:13" ht="15" thickBot="1" x14ac:dyDescent="0.35"/>
    <row r="217567" spans="13:13" x14ac:dyDescent="0.3">
      <c r="M217567" s="15"/>
    </row>
    <row r="217620" spans="13:13" ht="15" thickBot="1" x14ac:dyDescent="0.35"/>
    <row r="217621" spans="13:13" x14ac:dyDescent="0.3">
      <c r="M217621" s="15"/>
    </row>
    <row r="217674" spans="13:13" ht="15" thickBot="1" x14ac:dyDescent="0.35"/>
    <row r="217675" spans="13:13" x14ac:dyDescent="0.3">
      <c r="M217675" s="15"/>
    </row>
    <row r="217728" ht="15" thickBot="1" x14ac:dyDescent="0.35"/>
    <row r="217729" spans="13:13" x14ac:dyDescent="0.3">
      <c r="M217729" s="15"/>
    </row>
    <row r="217782" spans="13:13" ht="15" thickBot="1" x14ac:dyDescent="0.35"/>
    <row r="217783" spans="13:13" x14ac:dyDescent="0.3">
      <c r="M217783" s="15"/>
    </row>
    <row r="217836" spans="13:13" ht="15" thickBot="1" x14ac:dyDescent="0.35"/>
    <row r="217837" spans="13:13" x14ac:dyDescent="0.3">
      <c r="M217837" s="15"/>
    </row>
    <row r="217890" spans="13:13" ht="15" thickBot="1" x14ac:dyDescent="0.35"/>
    <row r="217891" spans="13:13" x14ac:dyDescent="0.3">
      <c r="M217891" s="15"/>
    </row>
    <row r="217944" spans="13:13" ht="15" thickBot="1" x14ac:dyDescent="0.35"/>
    <row r="217945" spans="13:13" x14ac:dyDescent="0.3">
      <c r="M217945" s="15"/>
    </row>
    <row r="217998" spans="13:13" ht="15" thickBot="1" x14ac:dyDescent="0.35"/>
    <row r="217999" spans="13:13" x14ac:dyDescent="0.3">
      <c r="M217999" s="15"/>
    </row>
    <row r="218052" spans="13:13" ht="15" thickBot="1" x14ac:dyDescent="0.35"/>
    <row r="218053" spans="13:13" x14ac:dyDescent="0.3">
      <c r="M218053" s="15"/>
    </row>
    <row r="218106" spans="13:13" ht="15" thickBot="1" x14ac:dyDescent="0.35"/>
    <row r="218107" spans="13:13" x14ac:dyDescent="0.3">
      <c r="M218107" s="15"/>
    </row>
    <row r="218160" ht="15" thickBot="1" x14ac:dyDescent="0.35"/>
    <row r="218161" spans="13:13" x14ac:dyDescent="0.3">
      <c r="M218161" s="15"/>
    </row>
    <row r="218214" spans="13:13" ht="15" thickBot="1" x14ac:dyDescent="0.35"/>
    <row r="218215" spans="13:13" x14ac:dyDescent="0.3">
      <c r="M218215" s="15"/>
    </row>
    <row r="218268" spans="13:13" ht="15" thickBot="1" x14ac:dyDescent="0.35"/>
    <row r="218269" spans="13:13" x14ac:dyDescent="0.3">
      <c r="M218269" s="15"/>
    </row>
    <row r="218322" spans="13:13" ht="15" thickBot="1" x14ac:dyDescent="0.35"/>
    <row r="218323" spans="13:13" x14ac:dyDescent="0.3">
      <c r="M218323" s="15"/>
    </row>
    <row r="218376" spans="13:13" ht="15" thickBot="1" x14ac:dyDescent="0.35"/>
    <row r="218377" spans="13:13" x14ac:dyDescent="0.3">
      <c r="M218377" s="15"/>
    </row>
    <row r="218430" spans="13:13" ht="15" thickBot="1" x14ac:dyDescent="0.35"/>
    <row r="218431" spans="13:13" x14ac:dyDescent="0.3">
      <c r="M218431" s="15"/>
    </row>
    <row r="218484" spans="13:13" ht="15" thickBot="1" x14ac:dyDescent="0.35"/>
    <row r="218485" spans="13:13" x14ac:dyDescent="0.3">
      <c r="M218485" s="15"/>
    </row>
    <row r="218538" spans="13:13" ht="15" thickBot="1" x14ac:dyDescent="0.35"/>
    <row r="218539" spans="13:13" x14ac:dyDescent="0.3">
      <c r="M218539" s="15"/>
    </row>
    <row r="218592" ht="15" thickBot="1" x14ac:dyDescent="0.35"/>
    <row r="218593" spans="13:13" x14ac:dyDescent="0.3">
      <c r="M218593" s="15"/>
    </row>
    <row r="218646" spans="13:13" ht="15" thickBot="1" x14ac:dyDescent="0.35"/>
    <row r="218647" spans="13:13" x14ac:dyDescent="0.3">
      <c r="M218647" s="15"/>
    </row>
    <row r="218700" spans="13:13" ht="15" thickBot="1" x14ac:dyDescent="0.35"/>
    <row r="218701" spans="13:13" x14ac:dyDescent="0.3">
      <c r="M218701" s="15"/>
    </row>
    <row r="218754" spans="13:13" ht="15" thickBot="1" x14ac:dyDescent="0.35"/>
    <row r="218755" spans="13:13" x14ac:dyDescent="0.3">
      <c r="M218755" s="15"/>
    </row>
    <row r="218808" spans="13:13" ht="15" thickBot="1" x14ac:dyDescent="0.35"/>
    <row r="218809" spans="13:13" x14ac:dyDescent="0.3">
      <c r="M218809" s="15"/>
    </row>
    <row r="218862" spans="13:13" ht="15" thickBot="1" x14ac:dyDescent="0.35"/>
    <row r="218863" spans="13:13" x14ac:dyDescent="0.3">
      <c r="M218863" s="15"/>
    </row>
    <row r="218916" spans="13:13" ht="15" thickBot="1" x14ac:dyDescent="0.35"/>
    <row r="218917" spans="13:13" x14ac:dyDescent="0.3">
      <c r="M218917" s="15"/>
    </row>
    <row r="218970" spans="13:13" ht="15" thickBot="1" x14ac:dyDescent="0.35"/>
    <row r="218971" spans="13:13" x14ac:dyDescent="0.3">
      <c r="M218971" s="15"/>
    </row>
    <row r="219024" ht="15" thickBot="1" x14ac:dyDescent="0.35"/>
    <row r="219025" spans="13:13" x14ac:dyDescent="0.3">
      <c r="M219025" s="15"/>
    </row>
    <row r="219078" spans="13:13" ht="15" thickBot="1" x14ac:dyDescent="0.35"/>
    <row r="219079" spans="13:13" x14ac:dyDescent="0.3">
      <c r="M219079" s="15"/>
    </row>
    <row r="219132" spans="13:13" ht="15" thickBot="1" x14ac:dyDescent="0.35"/>
    <row r="219133" spans="13:13" x14ac:dyDescent="0.3">
      <c r="M219133" s="15"/>
    </row>
    <row r="219186" spans="13:13" ht="15" thickBot="1" x14ac:dyDescent="0.35"/>
    <row r="219187" spans="13:13" x14ac:dyDescent="0.3">
      <c r="M219187" s="15"/>
    </row>
    <row r="219240" spans="13:13" ht="15" thickBot="1" x14ac:dyDescent="0.35"/>
    <row r="219241" spans="13:13" x14ac:dyDescent="0.3">
      <c r="M219241" s="15"/>
    </row>
    <row r="219294" spans="13:13" ht="15" thickBot="1" x14ac:dyDescent="0.35"/>
    <row r="219295" spans="13:13" x14ac:dyDescent="0.3">
      <c r="M219295" s="15"/>
    </row>
    <row r="219348" spans="13:13" ht="15" thickBot="1" x14ac:dyDescent="0.35"/>
    <row r="219349" spans="13:13" x14ac:dyDescent="0.3">
      <c r="M219349" s="15"/>
    </row>
    <row r="219402" spans="13:13" ht="15" thickBot="1" x14ac:dyDescent="0.35"/>
    <row r="219403" spans="13:13" x14ac:dyDescent="0.3">
      <c r="M219403" s="15"/>
    </row>
    <row r="219456" ht="15" thickBot="1" x14ac:dyDescent="0.35"/>
    <row r="219457" spans="13:13" x14ac:dyDescent="0.3">
      <c r="M219457" s="15"/>
    </row>
    <row r="219510" spans="13:13" ht="15" thickBot="1" x14ac:dyDescent="0.35"/>
    <row r="219511" spans="13:13" x14ac:dyDescent="0.3">
      <c r="M219511" s="15"/>
    </row>
    <row r="219564" spans="13:13" ht="15" thickBot="1" x14ac:dyDescent="0.35"/>
    <row r="219565" spans="13:13" x14ac:dyDescent="0.3">
      <c r="M219565" s="15"/>
    </row>
    <row r="219618" spans="13:13" ht="15" thickBot="1" x14ac:dyDescent="0.35"/>
    <row r="219619" spans="13:13" x14ac:dyDescent="0.3">
      <c r="M219619" s="15"/>
    </row>
    <row r="219672" spans="13:13" ht="15" thickBot="1" x14ac:dyDescent="0.35"/>
    <row r="219673" spans="13:13" x14ac:dyDescent="0.3">
      <c r="M219673" s="15"/>
    </row>
    <row r="219726" spans="13:13" ht="15" thickBot="1" x14ac:dyDescent="0.35"/>
    <row r="219727" spans="13:13" x14ac:dyDescent="0.3">
      <c r="M219727" s="15"/>
    </row>
    <row r="219780" spans="13:13" ht="15" thickBot="1" x14ac:dyDescent="0.35"/>
    <row r="219781" spans="13:13" x14ac:dyDescent="0.3">
      <c r="M219781" s="15"/>
    </row>
    <row r="219834" spans="13:13" ht="15" thickBot="1" x14ac:dyDescent="0.35"/>
    <row r="219835" spans="13:13" x14ac:dyDescent="0.3">
      <c r="M219835" s="15"/>
    </row>
    <row r="219888" ht="15" thickBot="1" x14ac:dyDescent="0.35"/>
    <row r="219889" spans="13:13" x14ac:dyDescent="0.3">
      <c r="M219889" s="15"/>
    </row>
    <row r="219942" spans="13:13" ht="15" thickBot="1" x14ac:dyDescent="0.35"/>
    <row r="219943" spans="13:13" x14ac:dyDescent="0.3">
      <c r="M219943" s="15"/>
    </row>
    <row r="219996" spans="13:13" ht="15" thickBot="1" x14ac:dyDescent="0.35"/>
    <row r="219997" spans="13:13" x14ac:dyDescent="0.3">
      <c r="M219997" s="15"/>
    </row>
    <row r="220050" spans="13:13" ht="15" thickBot="1" x14ac:dyDescent="0.35"/>
    <row r="220051" spans="13:13" x14ac:dyDescent="0.3">
      <c r="M220051" s="15"/>
    </row>
    <row r="220104" spans="13:13" ht="15" thickBot="1" x14ac:dyDescent="0.35"/>
    <row r="220105" spans="13:13" x14ac:dyDescent="0.3">
      <c r="M220105" s="15"/>
    </row>
    <row r="220158" spans="13:13" ht="15" thickBot="1" x14ac:dyDescent="0.35"/>
    <row r="220159" spans="13:13" x14ac:dyDescent="0.3">
      <c r="M220159" s="15"/>
    </row>
    <row r="220212" spans="13:13" ht="15" thickBot="1" x14ac:dyDescent="0.35"/>
    <row r="220213" spans="13:13" x14ac:dyDescent="0.3">
      <c r="M220213" s="15"/>
    </row>
    <row r="220266" spans="13:13" ht="15" thickBot="1" x14ac:dyDescent="0.35"/>
    <row r="220267" spans="13:13" x14ac:dyDescent="0.3">
      <c r="M220267" s="15"/>
    </row>
    <row r="220320" ht="15" thickBot="1" x14ac:dyDescent="0.35"/>
    <row r="220321" spans="13:13" x14ac:dyDescent="0.3">
      <c r="M220321" s="15"/>
    </row>
    <row r="220374" spans="13:13" ht="15" thickBot="1" x14ac:dyDescent="0.35"/>
    <row r="220375" spans="13:13" x14ac:dyDescent="0.3">
      <c r="M220375" s="15"/>
    </row>
    <row r="220428" spans="13:13" ht="15" thickBot="1" x14ac:dyDescent="0.35"/>
    <row r="220429" spans="13:13" x14ac:dyDescent="0.3">
      <c r="M220429" s="15"/>
    </row>
    <row r="220482" spans="13:13" ht="15" thickBot="1" x14ac:dyDescent="0.35"/>
    <row r="220483" spans="13:13" x14ac:dyDescent="0.3">
      <c r="M220483" s="15"/>
    </row>
    <row r="220536" spans="13:13" ht="15" thickBot="1" x14ac:dyDescent="0.35"/>
    <row r="220537" spans="13:13" x14ac:dyDescent="0.3">
      <c r="M220537" s="15"/>
    </row>
    <row r="220590" spans="13:13" ht="15" thickBot="1" x14ac:dyDescent="0.35"/>
    <row r="220591" spans="13:13" x14ac:dyDescent="0.3">
      <c r="M220591" s="15"/>
    </row>
    <row r="220644" spans="13:13" ht="15" thickBot="1" x14ac:dyDescent="0.35"/>
    <row r="220645" spans="13:13" x14ac:dyDescent="0.3">
      <c r="M220645" s="15"/>
    </row>
    <row r="220698" spans="13:13" ht="15" thickBot="1" x14ac:dyDescent="0.35"/>
    <row r="220699" spans="13:13" x14ac:dyDescent="0.3">
      <c r="M220699" s="15"/>
    </row>
    <row r="220752" ht="15" thickBot="1" x14ac:dyDescent="0.35"/>
    <row r="220753" spans="13:13" x14ac:dyDescent="0.3">
      <c r="M220753" s="15"/>
    </row>
    <row r="220806" spans="13:13" ht="15" thickBot="1" x14ac:dyDescent="0.35"/>
    <row r="220807" spans="13:13" x14ac:dyDescent="0.3">
      <c r="M220807" s="15"/>
    </row>
    <row r="220860" spans="13:13" ht="15" thickBot="1" x14ac:dyDescent="0.35"/>
    <row r="220861" spans="13:13" x14ac:dyDescent="0.3">
      <c r="M220861" s="15"/>
    </row>
    <row r="220914" spans="13:13" ht="15" thickBot="1" x14ac:dyDescent="0.35"/>
    <row r="220915" spans="13:13" x14ac:dyDescent="0.3">
      <c r="M220915" s="15"/>
    </row>
    <row r="220968" spans="13:13" ht="15" thickBot="1" x14ac:dyDescent="0.35"/>
    <row r="220969" spans="13:13" x14ac:dyDescent="0.3">
      <c r="M220969" s="15"/>
    </row>
    <row r="221022" spans="13:13" ht="15" thickBot="1" x14ac:dyDescent="0.35"/>
    <row r="221023" spans="13:13" x14ac:dyDescent="0.3">
      <c r="M221023" s="15"/>
    </row>
    <row r="221076" spans="13:13" ht="15" thickBot="1" x14ac:dyDescent="0.35"/>
    <row r="221077" spans="13:13" x14ac:dyDescent="0.3">
      <c r="M221077" s="15"/>
    </row>
    <row r="221130" spans="13:13" ht="15" thickBot="1" x14ac:dyDescent="0.35"/>
    <row r="221131" spans="13:13" x14ac:dyDescent="0.3">
      <c r="M221131" s="15"/>
    </row>
    <row r="221184" ht="15" thickBot="1" x14ac:dyDescent="0.35"/>
    <row r="221185" spans="13:13" x14ac:dyDescent="0.3">
      <c r="M221185" s="15"/>
    </row>
    <row r="221238" spans="13:13" ht="15" thickBot="1" x14ac:dyDescent="0.35"/>
    <row r="221239" spans="13:13" x14ac:dyDescent="0.3">
      <c r="M221239" s="15"/>
    </row>
    <row r="221292" spans="13:13" ht="15" thickBot="1" x14ac:dyDescent="0.35"/>
    <row r="221293" spans="13:13" x14ac:dyDescent="0.3">
      <c r="M221293" s="15"/>
    </row>
    <row r="221346" spans="13:13" ht="15" thickBot="1" x14ac:dyDescent="0.35"/>
    <row r="221347" spans="13:13" x14ac:dyDescent="0.3">
      <c r="M221347" s="15"/>
    </row>
    <row r="221400" spans="13:13" ht="15" thickBot="1" x14ac:dyDescent="0.35"/>
    <row r="221401" spans="13:13" x14ac:dyDescent="0.3">
      <c r="M221401" s="15"/>
    </row>
    <row r="221454" spans="13:13" ht="15" thickBot="1" x14ac:dyDescent="0.35"/>
    <row r="221455" spans="13:13" x14ac:dyDescent="0.3">
      <c r="M221455" s="15"/>
    </row>
    <row r="221508" spans="13:13" ht="15" thickBot="1" x14ac:dyDescent="0.35"/>
    <row r="221509" spans="13:13" x14ac:dyDescent="0.3">
      <c r="M221509" s="15"/>
    </row>
    <row r="221562" spans="13:13" ht="15" thickBot="1" x14ac:dyDescent="0.35"/>
    <row r="221563" spans="13:13" x14ac:dyDescent="0.3">
      <c r="M221563" s="15"/>
    </row>
    <row r="221616" ht="15" thickBot="1" x14ac:dyDescent="0.35"/>
    <row r="221617" spans="13:13" x14ac:dyDescent="0.3">
      <c r="M221617" s="15"/>
    </row>
    <row r="221670" spans="13:13" ht="15" thickBot="1" x14ac:dyDescent="0.35"/>
    <row r="221671" spans="13:13" x14ac:dyDescent="0.3">
      <c r="M221671" s="15"/>
    </row>
    <row r="221724" spans="13:13" ht="15" thickBot="1" x14ac:dyDescent="0.35"/>
    <row r="221725" spans="13:13" x14ac:dyDescent="0.3">
      <c r="M221725" s="15"/>
    </row>
    <row r="221778" spans="13:13" ht="15" thickBot="1" x14ac:dyDescent="0.35"/>
    <row r="221779" spans="13:13" x14ac:dyDescent="0.3">
      <c r="M221779" s="15"/>
    </row>
    <row r="221832" spans="13:13" ht="15" thickBot="1" x14ac:dyDescent="0.35"/>
    <row r="221833" spans="13:13" x14ac:dyDescent="0.3">
      <c r="M221833" s="15"/>
    </row>
    <row r="221886" spans="13:13" ht="15" thickBot="1" x14ac:dyDescent="0.35"/>
    <row r="221887" spans="13:13" x14ac:dyDescent="0.3">
      <c r="M221887" s="15"/>
    </row>
    <row r="221940" spans="13:13" ht="15" thickBot="1" x14ac:dyDescent="0.35"/>
    <row r="221941" spans="13:13" x14ac:dyDescent="0.3">
      <c r="M221941" s="15"/>
    </row>
    <row r="221994" spans="13:13" ht="15" thickBot="1" x14ac:dyDescent="0.35"/>
    <row r="221995" spans="13:13" x14ac:dyDescent="0.3">
      <c r="M221995" s="15"/>
    </row>
    <row r="222048" ht="15" thickBot="1" x14ac:dyDescent="0.35"/>
    <row r="222049" spans="13:13" x14ac:dyDescent="0.3">
      <c r="M222049" s="15"/>
    </row>
    <row r="222102" spans="13:13" ht="15" thickBot="1" x14ac:dyDescent="0.35"/>
    <row r="222103" spans="13:13" x14ac:dyDescent="0.3">
      <c r="M222103" s="15"/>
    </row>
    <row r="222156" spans="13:13" ht="15" thickBot="1" x14ac:dyDescent="0.35"/>
    <row r="222157" spans="13:13" x14ac:dyDescent="0.3">
      <c r="M222157" s="15"/>
    </row>
    <row r="222210" spans="13:13" ht="15" thickBot="1" x14ac:dyDescent="0.35"/>
    <row r="222211" spans="13:13" x14ac:dyDescent="0.3">
      <c r="M222211" s="15"/>
    </row>
    <row r="222264" spans="13:13" ht="15" thickBot="1" x14ac:dyDescent="0.35"/>
    <row r="222265" spans="13:13" x14ac:dyDescent="0.3">
      <c r="M222265" s="15"/>
    </row>
    <row r="222318" spans="13:13" ht="15" thickBot="1" x14ac:dyDescent="0.35"/>
    <row r="222319" spans="13:13" x14ac:dyDescent="0.3">
      <c r="M222319" s="15"/>
    </row>
    <row r="222372" spans="13:13" ht="15" thickBot="1" x14ac:dyDescent="0.35"/>
    <row r="222373" spans="13:13" x14ac:dyDescent="0.3">
      <c r="M222373" s="15"/>
    </row>
    <row r="222426" spans="13:13" ht="15" thickBot="1" x14ac:dyDescent="0.35"/>
    <row r="222427" spans="13:13" x14ac:dyDescent="0.3">
      <c r="M222427" s="15"/>
    </row>
    <row r="222480" ht="15" thickBot="1" x14ac:dyDescent="0.35"/>
    <row r="222481" spans="13:13" x14ac:dyDescent="0.3">
      <c r="M222481" s="15"/>
    </row>
    <row r="222534" spans="13:13" ht="15" thickBot="1" x14ac:dyDescent="0.35"/>
    <row r="222535" spans="13:13" x14ac:dyDescent="0.3">
      <c r="M222535" s="15"/>
    </row>
    <row r="222588" spans="13:13" ht="15" thickBot="1" x14ac:dyDescent="0.35"/>
    <row r="222589" spans="13:13" x14ac:dyDescent="0.3">
      <c r="M222589" s="15"/>
    </row>
    <row r="222642" spans="13:13" ht="15" thickBot="1" x14ac:dyDescent="0.35"/>
    <row r="222643" spans="13:13" x14ac:dyDescent="0.3">
      <c r="M222643" s="15"/>
    </row>
    <row r="222696" spans="13:13" ht="15" thickBot="1" x14ac:dyDescent="0.35"/>
    <row r="222697" spans="13:13" x14ac:dyDescent="0.3">
      <c r="M222697" s="15"/>
    </row>
    <row r="222750" spans="13:13" ht="15" thickBot="1" x14ac:dyDescent="0.35"/>
    <row r="222751" spans="13:13" x14ac:dyDescent="0.3">
      <c r="M222751" s="15"/>
    </row>
    <row r="222804" spans="13:13" ht="15" thickBot="1" x14ac:dyDescent="0.35"/>
    <row r="222805" spans="13:13" x14ac:dyDescent="0.3">
      <c r="M222805" s="15"/>
    </row>
    <row r="222858" spans="13:13" ht="15" thickBot="1" x14ac:dyDescent="0.35"/>
    <row r="222859" spans="13:13" x14ac:dyDescent="0.3">
      <c r="M222859" s="15"/>
    </row>
    <row r="222912" ht="15" thickBot="1" x14ac:dyDescent="0.35"/>
    <row r="222913" spans="13:13" x14ac:dyDescent="0.3">
      <c r="M222913" s="15"/>
    </row>
    <row r="222966" spans="13:13" ht="15" thickBot="1" x14ac:dyDescent="0.35"/>
    <row r="222967" spans="13:13" x14ac:dyDescent="0.3">
      <c r="M222967" s="15"/>
    </row>
    <row r="223020" spans="13:13" ht="15" thickBot="1" x14ac:dyDescent="0.35"/>
    <row r="223021" spans="13:13" x14ac:dyDescent="0.3">
      <c r="M223021" s="15"/>
    </row>
    <row r="223074" spans="13:13" ht="15" thickBot="1" x14ac:dyDescent="0.35"/>
    <row r="223075" spans="13:13" x14ac:dyDescent="0.3">
      <c r="M223075" s="15"/>
    </row>
    <row r="223128" spans="13:13" ht="15" thickBot="1" x14ac:dyDescent="0.35"/>
    <row r="223129" spans="13:13" x14ac:dyDescent="0.3">
      <c r="M223129" s="15"/>
    </row>
    <row r="223182" spans="13:13" ht="15" thickBot="1" x14ac:dyDescent="0.35"/>
    <row r="223183" spans="13:13" x14ac:dyDescent="0.3">
      <c r="M223183" s="15"/>
    </row>
    <row r="223236" spans="13:13" ht="15" thickBot="1" x14ac:dyDescent="0.35"/>
    <row r="223237" spans="13:13" x14ac:dyDescent="0.3">
      <c r="M223237" s="15"/>
    </row>
    <row r="223290" spans="13:13" ht="15" thickBot="1" x14ac:dyDescent="0.35"/>
    <row r="223291" spans="13:13" x14ac:dyDescent="0.3">
      <c r="M223291" s="15"/>
    </row>
    <row r="223344" ht="15" thickBot="1" x14ac:dyDescent="0.35"/>
    <row r="223345" spans="13:13" x14ac:dyDescent="0.3">
      <c r="M223345" s="15"/>
    </row>
    <row r="223398" spans="13:13" ht="15" thickBot="1" x14ac:dyDescent="0.35"/>
    <row r="223399" spans="13:13" x14ac:dyDescent="0.3">
      <c r="M223399" s="15"/>
    </row>
    <row r="223452" spans="13:13" ht="15" thickBot="1" x14ac:dyDescent="0.35"/>
    <row r="223453" spans="13:13" x14ac:dyDescent="0.3">
      <c r="M223453" s="15"/>
    </row>
    <row r="223506" spans="13:13" ht="15" thickBot="1" x14ac:dyDescent="0.35"/>
    <row r="223507" spans="13:13" x14ac:dyDescent="0.3">
      <c r="M223507" s="15"/>
    </row>
    <row r="223560" spans="13:13" ht="15" thickBot="1" x14ac:dyDescent="0.35"/>
    <row r="223561" spans="13:13" x14ac:dyDescent="0.3">
      <c r="M223561" s="15"/>
    </row>
    <row r="223614" spans="13:13" ht="15" thickBot="1" x14ac:dyDescent="0.35"/>
    <row r="223615" spans="13:13" x14ac:dyDescent="0.3">
      <c r="M223615" s="15"/>
    </row>
    <row r="223668" spans="13:13" ht="15" thickBot="1" x14ac:dyDescent="0.35"/>
    <row r="223669" spans="13:13" x14ac:dyDescent="0.3">
      <c r="M223669" s="15"/>
    </row>
    <row r="223722" spans="13:13" ht="15" thickBot="1" x14ac:dyDescent="0.35"/>
    <row r="223723" spans="13:13" x14ac:dyDescent="0.3">
      <c r="M223723" s="15"/>
    </row>
    <row r="223776" ht="15" thickBot="1" x14ac:dyDescent="0.35"/>
    <row r="223777" spans="13:13" x14ac:dyDescent="0.3">
      <c r="M223777" s="15"/>
    </row>
    <row r="223830" spans="13:13" ht="15" thickBot="1" x14ac:dyDescent="0.35"/>
    <row r="223831" spans="13:13" x14ac:dyDescent="0.3">
      <c r="M223831" s="15"/>
    </row>
    <row r="223884" spans="13:13" ht="15" thickBot="1" x14ac:dyDescent="0.35"/>
    <row r="223885" spans="13:13" x14ac:dyDescent="0.3">
      <c r="M223885" s="15"/>
    </row>
    <row r="223938" spans="13:13" ht="15" thickBot="1" x14ac:dyDescent="0.35"/>
    <row r="223939" spans="13:13" x14ac:dyDescent="0.3">
      <c r="M223939" s="15"/>
    </row>
    <row r="223992" spans="13:13" ht="15" thickBot="1" x14ac:dyDescent="0.35"/>
    <row r="223993" spans="13:13" x14ac:dyDescent="0.3">
      <c r="M223993" s="15"/>
    </row>
    <row r="224046" spans="13:13" ht="15" thickBot="1" x14ac:dyDescent="0.35"/>
    <row r="224047" spans="13:13" x14ac:dyDescent="0.3">
      <c r="M224047" s="15"/>
    </row>
    <row r="224100" spans="13:13" ht="15" thickBot="1" x14ac:dyDescent="0.35"/>
    <row r="224101" spans="13:13" x14ac:dyDescent="0.3">
      <c r="M224101" s="15"/>
    </row>
    <row r="224154" spans="13:13" ht="15" thickBot="1" x14ac:dyDescent="0.35"/>
    <row r="224155" spans="13:13" x14ac:dyDescent="0.3">
      <c r="M224155" s="15"/>
    </row>
    <row r="224208" ht="15" thickBot="1" x14ac:dyDescent="0.35"/>
    <row r="224209" spans="13:13" x14ac:dyDescent="0.3">
      <c r="M224209" s="15"/>
    </row>
    <row r="224262" spans="13:13" ht="15" thickBot="1" x14ac:dyDescent="0.35"/>
    <row r="224263" spans="13:13" x14ac:dyDescent="0.3">
      <c r="M224263" s="15"/>
    </row>
    <row r="224316" spans="13:13" ht="15" thickBot="1" x14ac:dyDescent="0.35"/>
    <row r="224317" spans="13:13" x14ac:dyDescent="0.3">
      <c r="M224317" s="15"/>
    </row>
    <row r="224370" spans="13:13" ht="15" thickBot="1" x14ac:dyDescent="0.35"/>
    <row r="224371" spans="13:13" x14ac:dyDescent="0.3">
      <c r="M224371" s="15"/>
    </row>
    <row r="224424" spans="13:13" ht="15" thickBot="1" x14ac:dyDescent="0.35"/>
    <row r="224425" spans="13:13" x14ac:dyDescent="0.3">
      <c r="M224425" s="15"/>
    </row>
    <row r="224478" spans="13:13" ht="15" thickBot="1" x14ac:dyDescent="0.35"/>
    <row r="224479" spans="13:13" x14ac:dyDescent="0.3">
      <c r="M224479" s="15"/>
    </row>
    <row r="224532" spans="13:13" ht="15" thickBot="1" x14ac:dyDescent="0.35"/>
    <row r="224533" spans="13:13" x14ac:dyDescent="0.3">
      <c r="M224533" s="15"/>
    </row>
    <row r="224586" spans="13:13" ht="15" thickBot="1" x14ac:dyDescent="0.35"/>
    <row r="224587" spans="13:13" x14ac:dyDescent="0.3">
      <c r="M224587" s="15"/>
    </row>
    <row r="224640" ht="15" thickBot="1" x14ac:dyDescent="0.35"/>
    <row r="224641" spans="13:13" x14ac:dyDescent="0.3">
      <c r="M224641" s="15"/>
    </row>
    <row r="224694" spans="13:13" ht="15" thickBot="1" x14ac:dyDescent="0.35"/>
    <row r="224695" spans="13:13" x14ac:dyDescent="0.3">
      <c r="M224695" s="15"/>
    </row>
    <row r="224748" spans="13:13" ht="15" thickBot="1" x14ac:dyDescent="0.35"/>
    <row r="224749" spans="13:13" x14ac:dyDescent="0.3">
      <c r="M224749" s="15"/>
    </row>
    <row r="224802" spans="13:13" ht="15" thickBot="1" x14ac:dyDescent="0.35"/>
    <row r="224803" spans="13:13" x14ac:dyDescent="0.3">
      <c r="M224803" s="15"/>
    </row>
    <row r="224856" spans="13:13" ht="15" thickBot="1" x14ac:dyDescent="0.35"/>
    <row r="224857" spans="13:13" x14ac:dyDescent="0.3">
      <c r="M224857" s="15"/>
    </row>
    <row r="224910" spans="13:13" ht="15" thickBot="1" x14ac:dyDescent="0.35"/>
    <row r="224911" spans="13:13" x14ac:dyDescent="0.3">
      <c r="M224911" s="15"/>
    </row>
    <row r="224964" spans="13:13" ht="15" thickBot="1" x14ac:dyDescent="0.35"/>
    <row r="224965" spans="13:13" x14ac:dyDescent="0.3">
      <c r="M224965" s="15"/>
    </row>
    <row r="225018" spans="13:13" ht="15" thickBot="1" x14ac:dyDescent="0.35"/>
    <row r="225019" spans="13:13" x14ac:dyDescent="0.3">
      <c r="M225019" s="15"/>
    </row>
    <row r="225072" ht="15" thickBot="1" x14ac:dyDescent="0.35"/>
    <row r="225073" spans="13:13" x14ac:dyDescent="0.3">
      <c r="M225073" s="15"/>
    </row>
    <row r="225126" spans="13:13" ht="15" thickBot="1" x14ac:dyDescent="0.35"/>
    <row r="225127" spans="13:13" x14ac:dyDescent="0.3">
      <c r="M225127" s="15"/>
    </row>
    <row r="225180" spans="13:13" ht="15" thickBot="1" x14ac:dyDescent="0.35"/>
    <row r="225181" spans="13:13" x14ac:dyDescent="0.3">
      <c r="M225181" s="15"/>
    </row>
    <row r="225234" spans="13:13" ht="15" thickBot="1" x14ac:dyDescent="0.35"/>
    <row r="225235" spans="13:13" x14ac:dyDescent="0.3">
      <c r="M225235" s="15"/>
    </row>
    <row r="225288" spans="13:13" ht="15" thickBot="1" x14ac:dyDescent="0.35"/>
    <row r="225289" spans="13:13" x14ac:dyDescent="0.3">
      <c r="M225289" s="15"/>
    </row>
    <row r="225342" spans="13:13" ht="15" thickBot="1" x14ac:dyDescent="0.35"/>
    <row r="225343" spans="13:13" x14ac:dyDescent="0.3">
      <c r="M225343" s="15"/>
    </row>
    <row r="225396" spans="13:13" ht="15" thickBot="1" x14ac:dyDescent="0.35"/>
    <row r="225397" spans="13:13" x14ac:dyDescent="0.3">
      <c r="M225397" s="15"/>
    </row>
    <row r="225450" spans="13:13" ht="15" thickBot="1" x14ac:dyDescent="0.35"/>
    <row r="225451" spans="13:13" x14ac:dyDescent="0.3">
      <c r="M225451" s="15"/>
    </row>
    <row r="225504" ht="15" thickBot="1" x14ac:dyDescent="0.35"/>
    <row r="225505" spans="13:13" x14ac:dyDescent="0.3">
      <c r="M225505" s="15"/>
    </row>
    <row r="225558" spans="13:13" ht="15" thickBot="1" x14ac:dyDescent="0.35"/>
    <row r="225559" spans="13:13" x14ac:dyDescent="0.3">
      <c r="M225559" s="15"/>
    </row>
    <row r="225612" spans="13:13" ht="15" thickBot="1" x14ac:dyDescent="0.35"/>
    <row r="225613" spans="13:13" x14ac:dyDescent="0.3">
      <c r="M225613" s="15"/>
    </row>
    <row r="225666" spans="13:13" ht="15" thickBot="1" x14ac:dyDescent="0.35"/>
    <row r="225667" spans="13:13" x14ac:dyDescent="0.3">
      <c r="M225667" s="15"/>
    </row>
    <row r="225720" spans="13:13" ht="15" thickBot="1" x14ac:dyDescent="0.35"/>
    <row r="225721" spans="13:13" x14ac:dyDescent="0.3">
      <c r="M225721" s="15"/>
    </row>
    <row r="225774" spans="13:13" ht="15" thickBot="1" x14ac:dyDescent="0.35"/>
    <row r="225775" spans="13:13" x14ac:dyDescent="0.3">
      <c r="M225775" s="15"/>
    </row>
    <row r="225828" spans="13:13" ht="15" thickBot="1" x14ac:dyDescent="0.35"/>
    <row r="225829" spans="13:13" x14ac:dyDescent="0.3">
      <c r="M225829" s="15"/>
    </row>
    <row r="225882" spans="13:13" ht="15" thickBot="1" x14ac:dyDescent="0.35"/>
    <row r="225883" spans="13:13" x14ac:dyDescent="0.3">
      <c r="M225883" s="15"/>
    </row>
    <row r="225936" ht="15" thickBot="1" x14ac:dyDescent="0.35"/>
    <row r="225937" spans="13:13" x14ac:dyDescent="0.3">
      <c r="M225937" s="15"/>
    </row>
    <row r="225990" spans="13:13" ht="15" thickBot="1" x14ac:dyDescent="0.35"/>
    <row r="225991" spans="13:13" x14ac:dyDescent="0.3">
      <c r="M225991" s="15"/>
    </row>
    <row r="226044" spans="13:13" ht="15" thickBot="1" x14ac:dyDescent="0.35"/>
    <row r="226045" spans="13:13" x14ac:dyDescent="0.3">
      <c r="M226045" s="15"/>
    </row>
    <row r="226098" spans="13:13" ht="15" thickBot="1" x14ac:dyDescent="0.35"/>
    <row r="226099" spans="13:13" x14ac:dyDescent="0.3">
      <c r="M226099" s="15"/>
    </row>
    <row r="226152" spans="13:13" ht="15" thickBot="1" x14ac:dyDescent="0.35"/>
    <row r="226153" spans="13:13" x14ac:dyDescent="0.3">
      <c r="M226153" s="15"/>
    </row>
    <row r="226206" spans="13:13" ht="15" thickBot="1" x14ac:dyDescent="0.35"/>
    <row r="226207" spans="13:13" x14ac:dyDescent="0.3">
      <c r="M226207" s="15"/>
    </row>
    <row r="226260" spans="13:13" ht="15" thickBot="1" x14ac:dyDescent="0.35"/>
    <row r="226261" spans="13:13" x14ac:dyDescent="0.3">
      <c r="M226261" s="15"/>
    </row>
    <row r="226314" spans="13:13" ht="15" thickBot="1" x14ac:dyDescent="0.35"/>
    <row r="226315" spans="13:13" x14ac:dyDescent="0.3">
      <c r="M226315" s="15"/>
    </row>
    <row r="226368" ht="15" thickBot="1" x14ac:dyDescent="0.35"/>
    <row r="226369" spans="13:13" x14ac:dyDescent="0.3">
      <c r="M226369" s="15"/>
    </row>
    <row r="226422" spans="13:13" ht="15" thickBot="1" x14ac:dyDescent="0.35"/>
    <row r="226423" spans="13:13" x14ac:dyDescent="0.3">
      <c r="M226423" s="15"/>
    </row>
    <row r="226476" spans="13:13" ht="15" thickBot="1" x14ac:dyDescent="0.35"/>
    <row r="226477" spans="13:13" x14ac:dyDescent="0.3">
      <c r="M226477" s="15"/>
    </row>
    <row r="226530" spans="13:13" ht="15" thickBot="1" x14ac:dyDescent="0.35"/>
    <row r="226531" spans="13:13" x14ac:dyDescent="0.3">
      <c r="M226531" s="15"/>
    </row>
    <row r="226584" spans="13:13" ht="15" thickBot="1" x14ac:dyDescent="0.35"/>
    <row r="226585" spans="13:13" x14ac:dyDescent="0.3">
      <c r="M226585" s="15"/>
    </row>
    <row r="226638" spans="13:13" ht="15" thickBot="1" x14ac:dyDescent="0.35"/>
    <row r="226639" spans="13:13" x14ac:dyDescent="0.3">
      <c r="M226639" s="15"/>
    </row>
    <row r="226692" spans="13:13" ht="15" thickBot="1" x14ac:dyDescent="0.35"/>
    <row r="226693" spans="13:13" x14ac:dyDescent="0.3">
      <c r="M226693" s="15"/>
    </row>
    <row r="226746" spans="13:13" ht="15" thickBot="1" x14ac:dyDescent="0.35"/>
    <row r="226747" spans="13:13" x14ac:dyDescent="0.3">
      <c r="M226747" s="15"/>
    </row>
    <row r="226800" ht="15" thickBot="1" x14ac:dyDescent="0.35"/>
    <row r="226801" spans="13:13" x14ac:dyDescent="0.3">
      <c r="M226801" s="15"/>
    </row>
    <row r="226854" spans="13:13" ht="15" thickBot="1" x14ac:dyDescent="0.35"/>
    <row r="226855" spans="13:13" x14ac:dyDescent="0.3">
      <c r="M226855" s="15"/>
    </row>
    <row r="226908" spans="13:13" ht="15" thickBot="1" x14ac:dyDescent="0.35"/>
    <row r="226909" spans="13:13" x14ac:dyDescent="0.3">
      <c r="M226909" s="15"/>
    </row>
    <row r="226962" spans="13:13" ht="15" thickBot="1" x14ac:dyDescent="0.35"/>
    <row r="226963" spans="13:13" x14ac:dyDescent="0.3">
      <c r="M226963" s="15"/>
    </row>
    <row r="227016" spans="13:13" ht="15" thickBot="1" x14ac:dyDescent="0.35"/>
    <row r="227017" spans="13:13" x14ac:dyDescent="0.3">
      <c r="M227017" s="15"/>
    </row>
    <row r="227070" spans="13:13" ht="15" thickBot="1" x14ac:dyDescent="0.35"/>
    <row r="227071" spans="13:13" x14ac:dyDescent="0.3">
      <c r="M227071" s="15"/>
    </row>
    <row r="227124" spans="13:13" ht="15" thickBot="1" x14ac:dyDescent="0.35"/>
    <row r="227125" spans="13:13" x14ac:dyDescent="0.3">
      <c r="M227125" s="15"/>
    </row>
    <row r="227178" spans="13:13" ht="15" thickBot="1" x14ac:dyDescent="0.35"/>
    <row r="227179" spans="13:13" x14ac:dyDescent="0.3">
      <c r="M227179" s="15"/>
    </row>
    <row r="227232" ht="15" thickBot="1" x14ac:dyDescent="0.35"/>
    <row r="227233" spans="13:13" x14ac:dyDescent="0.3">
      <c r="M227233" s="15"/>
    </row>
    <row r="227286" spans="13:13" ht="15" thickBot="1" x14ac:dyDescent="0.35"/>
    <row r="227287" spans="13:13" x14ac:dyDescent="0.3">
      <c r="M227287" s="15"/>
    </row>
    <row r="227340" spans="13:13" ht="15" thickBot="1" x14ac:dyDescent="0.35"/>
    <row r="227341" spans="13:13" x14ac:dyDescent="0.3">
      <c r="M227341" s="15"/>
    </row>
    <row r="227394" spans="13:13" ht="15" thickBot="1" x14ac:dyDescent="0.35"/>
    <row r="227395" spans="13:13" x14ac:dyDescent="0.3">
      <c r="M227395" s="15"/>
    </row>
    <row r="227448" spans="13:13" ht="15" thickBot="1" x14ac:dyDescent="0.35"/>
    <row r="227449" spans="13:13" x14ac:dyDescent="0.3">
      <c r="M227449" s="15"/>
    </row>
    <row r="227502" spans="13:13" ht="15" thickBot="1" x14ac:dyDescent="0.35"/>
    <row r="227503" spans="13:13" x14ac:dyDescent="0.3">
      <c r="M227503" s="15"/>
    </row>
    <row r="227556" spans="13:13" ht="15" thickBot="1" x14ac:dyDescent="0.35"/>
    <row r="227557" spans="13:13" x14ac:dyDescent="0.3">
      <c r="M227557" s="15"/>
    </row>
    <row r="227610" spans="13:13" ht="15" thickBot="1" x14ac:dyDescent="0.35"/>
    <row r="227611" spans="13:13" x14ac:dyDescent="0.3">
      <c r="M227611" s="15"/>
    </row>
    <row r="227664" ht="15" thickBot="1" x14ac:dyDescent="0.35"/>
    <row r="227665" spans="13:13" x14ac:dyDescent="0.3">
      <c r="M227665" s="15"/>
    </row>
    <row r="227718" spans="13:13" ht="15" thickBot="1" x14ac:dyDescent="0.35"/>
    <row r="227719" spans="13:13" x14ac:dyDescent="0.3">
      <c r="M227719" s="15"/>
    </row>
    <row r="227772" spans="13:13" ht="15" thickBot="1" x14ac:dyDescent="0.35"/>
    <row r="227773" spans="13:13" x14ac:dyDescent="0.3">
      <c r="M227773" s="15"/>
    </row>
    <row r="227826" spans="13:13" ht="15" thickBot="1" x14ac:dyDescent="0.35"/>
    <row r="227827" spans="13:13" x14ac:dyDescent="0.3">
      <c r="M227827" s="15"/>
    </row>
    <row r="227880" spans="13:13" ht="15" thickBot="1" x14ac:dyDescent="0.35"/>
    <row r="227881" spans="13:13" x14ac:dyDescent="0.3">
      <c r="M227881" s="15"/>
    </row>
    <row r="227934" spans="13:13" ht="15" thickBot="1" x14ac:dyDescent="0.35"/>
    <row r="227935" spans="13:13" x14ac:dyDescent="0.3">
      <c r="M227935" s="15"/>
    </row>
    <row r="227988" spans="13:13" ht="15" thickBot="1" x14ac:dyDescent="0.35"/>
    <row r="227989" spans="13:13" x14ac:dyDescent="0.3">
      <c r="M227989" s="15"/>
    </row>
    <row r="228042" spans="13:13" ht="15" thickBot="1" x14ac:dyDescent="0.35"/>
    <row r="228043" spans="13:13" x14ac:dyDescent="0.3">
      <c r="M228043" s="15"/>
    </row>
    <row r="228096" ht="15" thickBot="1" x14ac:dyDescent="0.35"/>
    <row r="228097" spans="13:13" x14ac:dyDescent="0.3">
      <c r="M228097" s="15"/>
    </row>
    <row r="228150" spans="13:13" ht="15" thickBot="1" x14ac:dyDescent="0.35"/>
    <row r="228151" spans="13:13" x14ac:dyDescent="0.3">
      <c r="M228151" s="15"/>
    </row>
    <row r="228204" spans="13:13" ht="15" thickBot="1" x14ac:dyDescent="0.35"/>
    <row r="228205" spans="13:13" x14ac:dyDescent="0.3">
      <c r="M228205" s="15"/>
    </row>
    <row r="228258" spans="13:13" ht="15" thickBot="1" x14ac:dyDescent="0.35"/>
    <row r="228259" spans="13:13" x14ac:dyDescent="0.3">
      <c r="M228259" s="15"/>
    </row>
    <row r="228312" spans="13:13" ht="15" thickBot="1" x14ac:dyDescent="0.35"/>
    <row r="228313" spans="13:13" x14ac:dyDescent="0.3">
      <c r="M228313" s="15"/>
    </row>
    <row r="228366" spans="13:13" ht="15" thickBot="1" x14ac:dyDescent="0.35"/>
    <row r="228367" spans="13:13" x14ac:dyDescent="0.3">
      <c r="M228367" s="15"/>
    </row>
    <row r="228420" spans="13:13" ht="15" thickBot="1" x14ac:dyDescent="0.35"/>
    <row r="228421" spans="13:13" x14ac:dyDescent="0.3">
      <c r="M228421" s="15"/>
    </row>
    <row r="228474" spans="13:13" ht="15" thickBot="1" x14ac:dyDescent="0.35"/>
    <row r="228475" spans="13:13" x14ac:dyDescent="0.3">
      <c r="M228475" s="15"/>
    </row>
    <row r="228528" ht="15" thickBot="1" x14ac:dyDescent="0.35"/>
    <row r="228529" spans="13:13" x14ac:dyDescent="0.3">
      <c r="M228529" s="15"/>
    </row>
    <row r="228582" spans="13:13" ht="15" thickBot="1" x14ac:dyDescent="0.35"/>
    <row r="228583" spans="13:13" x14ac:dyDescent="0.3">
      <c r="M228583" s="15"/>
    </row>
    <row r="228636" spans="13:13" ht="15" thickBot="1" x14ac:dyDescent="0.35"/>
    <row r="228637" spans="13:13" x14ac:dyDescent="0.3">
      <c r="M228637" s="15"/>
    </row>
    <row r="228690" spans="13:13" ht="15" thickBot="1" x14ac:dyDescent="0.35"/>
    <row r="228691" spans="13:13" x14ac:dyDescent="0.3">
      <c r="M228691" s="15"/>
    </row>
    <row r="228744" spans="13:13" ht="15" thickBot="1" x14ac:dyDescent="0.35"/>
    <row r="228745" spans="13:13" x14ac:dyDescent="0.3">
      <c r="M228745" s="15"/>
    </row>
    <row r="228798" spans="13:13" ht="15" thickBot="1" x14ac:dyDescent="0.35"/>
    <row r="228799" spans="13:13" x14ac:dyDescent="0.3">
      <c r="M228799" s="15"/>
    </row>
    <row r="228852" spans="13:13" ht="15" thickBot="1" x14ac:dyDescent="0.35"/>
    <row r="228853" spans="13:13" x14ac:dyDescent="0.3">
      <c r="M228853" s="15"/>
    </row>
    <row r="228906" spans="13:13" ht="15" thickBot="1" x14ac:dyDescent="0.35"/>
    <row r="228907" spans="13:13" x14ac:dyDescent="0.3">
      <c r="M228907" s="15"/>
    </row>
    <row r="228960" ht="15" thickBot="1" x14ac:dyDescent="0.35"/>
    <row r="228961" spans="13:13" x14ac:dyDescent="0.3">
      <c r="M228961" s="15"/>
    </row>
    <row r="229014" spans="13:13" ht="15" thickBot="1" x14ac:dyDescent="0.35"/>
    <row r="229015" spans="13:13" x14ac:dyDescent="0.3">
      <c r="M229015" s="15"/>
    </row>
    <row r="229068" spans="13:13" ht="15" thickBot="1" x14ac:dyDescent="0.35"/>
    <row r="229069" spans="13:13" x14ac:dyDescent="0.3">
      <c r="M229069" s="15"/>
    </row>
    <row r="229122" spans="13:13" ht="15" thickBot="1" x14ac:dyDescent="0.35"/>
    <row r="229123" spans="13:13" x14ac:dyDescent="0.3">
      <c r="M229123" s="15"/>
    </row>
    <row r="229176" spans="13:13" ht="15" thickBot="1" x14ac:dyDescent="0.35"/>
    <row r="229177" spans="13:13" x14ac:dyDescent="0.3">
      <c r="M229177" s="15"/>
    </row>
    <row r="229230" spans="13:13" ht="15" thickBot="1" x14ac:dyDescent="0.35"/>
    <row r="229231" spans="13:13" x14ac:dyDescent="0.3">
      <c r="M229231" s="15"/>
    </row>
    <row r="229284" spans="13:13" ht="15" thickBot="1" x14ac:dyDescent="0.35"/>
    <row r="229285" spans="13:13" x14ac:dyDescent="0.3">
      <c r="M229285" s="15"/>
    </row>
    <row r="229338" spans="13:13" ht="15" thickBot="1" x14ac:dyDescent="0.35"/>
    <row r="229339" spans="13:13" x14ac:dyDescent="0.3">
      <c r="M229339" s="15"/>
    </row>
    <row r="229392" ht="15" thickBot="1" x14ac:dyDescent="0.35"/>
    <row r="229393" spans="13:13" x14ac:dyDescent="0.3">
      <c r="M229393" s="15"/>
    </row>
    <row r="229446" spans="13:13" ht="15" thickBot="1" x14ac:dyDescent="0.35"/>
    <row r="229447" spans="13:13" x14ac:dyDescent="0.3">
      <c r="M229447" s="15"/>
    </row>
    <row r="229500" spans="13:13" ht="15" thickBot="1" x14ac:dyDescent="0.35"/>
    <row r="229501" spans="13:13" x14ac:dyDescent="0.3">
      <c r="M229501" s="15"/>
    </row>
    <row r="229554" spans="13:13" ht="15" thickBot="1" x14ac:dyDescent="0.35"/>
    <row r="229555" spans="13:13" x14ac:dyDescent="0.3">
      <c r="M229555" s="15"/>
    </row>
    <row r="229608" spans="13:13" ht="15" thickBot="1" x14ac:dyDescent="0.35"/>
    <row r="229609" spans="13:13" x14ac:dyDescent="0.3">
      <c r="M229609" s="15"/>
    </row>
    <row r="229662" spans="13:13" ht="15" thickBot="1" x14ac:dyDescent="0.35"/>
    <row r="229663" spans="13:13" x14ac:dyDescent="0.3">
      <c r="M229663" s="15"/>
    </row>
    <row r="229716" spans="13:13" ht="15" thickBot="1" x14ac:dyDescent="0.35"/>
    <row r="229717" spans="13:13" x14ac:dyDescent="0.3">
      <c r="M229717" s="15"/>
    </row>
    <row r="229770" spans="13:13" ht="15" thickBot="1" x14ac:dyDescent="0.35"/>
    <row r="229771" spans="13:13" x14ac:dyDescent="0.3">
      <c r="M229771" s="15"/>
    </row>
    <row r="229824" ht="15" thickBot="1" x14ac:dyDescent="0.35"/>
    <row r="229825" spans="13:13" x14ac:dyDescent="0.3">
      <c r="M229825" s="15"/>
    </row>
    <row r="229878" spans="13:13" ht="15" thickBot="1" x14ac:dyDescent="0.35"/>
    <row r="229879" spans="13:13" x14ac:dyDescent="0.3">
      <c r="M229879" s="15"/>
    </row>
    <row r="229932" spans="13:13" ht="15" thickBot="1" x14ac:dyDescent="0.35"/>
    <row r="229933" spans="13:13" x14ac:dyDescent="0.3">
      <c r="M229933" s="15"/>
    </row>
    <row r="229986" spans="13:13" ht="15" thickBot="1" x14ac:dyDescent="0.35"/>
    <row r="229987" spans="13:13" x14ac:dyDescent="0.3">
      <c r="M229987" s="15"/>
    </row>
    <row r="230040" spans="13:13" ht="15" thickBot="1" x14ac:dyDescent="0.35"/>
    <row r="230041" spans="13:13" x14ac:dyDescent="0.3">
      <c r="M230041" s="15"/>
    </row>
    <row r="230094" spans="13:13" ht="15" thickBot="1" x14ac:dyDescent="0.35"/>
    <row r="230095" spans="13:13" x14ac:dyDescent="0.3">
      <c r="M230095" s="15"/>
    </row>
    <row r="230148" spans="13:13" ht="15" thickBot="1" x14ac:dyDescent="0.35"/>
    <row r="230149" spans="13:13" x14ac:dyDescent="0.3">
      <c r="M230149" s="15"/>
    </row>
    <row r="230202" spans="13:13" ht="15" thickBot="1" x14ac:dyDescent="0.35"/>
    <row r="230203" spans="13:13" x14ac:dyDescent="0.3">
      <c r="M230203" s="15"/>
    </row>
    <row r="230256" ht="15" thickBot="1" x14ac:dyDescent="0.35"/>
    <row r="230257" spans="13:13" x14ac:dyDescent="0.3">
      <c r="M230257" s="15"/>
    </row>
    <row r="230310" spans="13:13" ht="15" thickBot="1" x14ac:dyDescent="0.35"/>
    <row r="230311" spans="13:13" x14ac:dyDescent="0.3">
      <c r="M230311" s="15"/>
    </row>
    <row r="230364" spans="13:13" ht="15" thickBot="1" x14ac:dyDescent="0.35"/>
    <row r="230365" spans="13:13" x14ac:dyDescent="0.3">
      <c r="M230365" s="15"/>
    </row>
    <row r="230418" spans="13:13" ht="15" thickBot="1" x14ac:dyDescent="0.35"/>
    <row r="230419" spans="13:13" x14ac:dyDescent="0.3">
      <c r="M230419" s="15"/>
    </row>
    <row r="230472" spans="13:13" ht="15" thickBot="1" x14ac:dyDescent="0.35"/>
    <row r="230473" spans="13:13" x14ac:dyDescent="0.3">
      <c r="M230473" s="15"/>
    </row>
    <row r="230526" spans="13:13" ht="15" thickBot="1" x14ac:dyDescent="0.35"/>
    <row r="230527" spans="13:13" x14ac:dyDescent="0.3">
      <c r="M230527" s="15"/>
    </row>
    <row r="230580" spans="13:13" ht="15" thickBot="1" x14ac:dyDescent="0.35"/>
    <row r="230581" spans="13:13" x14ac:dyDescent="0.3">
      <c r="M230581" s="15"/>
    </row>
    <row r="230634" spans="13:13" ht="15" thickBot="1" x14ac:dyDescent="0.35"/>
    <row r="230635" spans="13:13" x14ac:dyDescent="0.3">
      <c r="M230635" s="15"/>
    </row>
    <row r="230688" ht="15" thickBot="1" x14ac:dyDescent="0.35"/>
    <row r="230689" spans="13:13" x14ac:dyDescent="0.3">
      <c r="M230689" s="15"/>
    </row>
    <row r="230742" spans="13:13" ht="15" thickBot="1" x14ac:dyDescent="0.35"/>
    <row r="230743" spans="13:13" x14ac:dyDescent="0.3">
      <c r="M230743" s="15"/>
    </row>
    <row r="230796" spans="13:13" ht="15" thickBot="1" x14ac:dyDescent="0.35"/>
    <row r="230797" spans="13:13" x14ac:dyDescent="0.3">
      <c r="M230797" s="15"/>
    </row>
    <row r="230850" spans="13:13" ht="15" thickBot="1" x14ac:dyDescent="0.35"/>
    <row r="230851" spans="13:13" x14ac:dyDescent="0.3">
      <c r="M230851" s="15"/>
    </row>
    <row r="230904" spans="13:13" ht="15" thickBot="1" x14ac:dyDescent="0.35"/>
    <row r="230905" spans="13:13" x14ac:dyDescent="0.3">
      <c r="M230905" s="15"/>
    </row>
    <row r="230958" spans="13:13" ht="15" thickBot="1" x14ac:dyDescent="0.35"/>
    <row r="230959" spans="13:13" x14ac:dyDescent="0.3">
      <c r="M230959" s="15"/>
    </row>
    <row r="231012" spans="13:13" ht="15" thickBot="1" x14ac:dyDescent="0.35"/>
    <row r="231013" spans="13:13" x14ac:dyDescent="0.3">
      <c r="M231013" s="15"/>
    </row>
    <row r="231066" spans="13:13" ht="15" thickBot="1" x14ac:dyDescent="0.35"/>
    <row r="231067" spans="13:13" x14ac:dyDescent="0.3">
      <c r="M231067" s="15"/>
    </row>
    <row r="231120" ht="15" thickBot="1" x14ac:dyDescent="0.35"/>
    <row r="231121" spans="13:13" x14ac:dyDescent="0.3">
      <c r="M231121" s="15"/>
    </row>
    <row r="231174" spans="13:13" ht="15" thickBot="1" x14ac:dyDescent="0.35"/>
    <row r="231175" spans="13:13" x14ac:dyDescent="0.3">
      <c r="M231175" s="15"/>
    </row>
    <row r="231228" spans="13:13" ht="15" thickBot="1" x14ac:dyDescent="0.35"/>
    <row r="231229" spans="13:13" x14ac:dyDescent="0.3">
      <c r="M231229" s="15"/>
    </row>
    <row r="231282" spans="13:13" ht="15" thickBot="1" x14ac:dyDescent="0.35"/>
    <row r="231283" spans="13:13" x14ac:dyDescent="0.3">
      <c r="M231283" s="15"/>
    </row>
    <row r="231336" spans="13:13" ht="15" thickBot="1" x14ac:dyDescent="0.35"/>
    <row r="231337" spans="13:13" x14ac:dyDescent="0.3">
      <c r="M231337" s="15"/>
    </row>
    <row r="231390" spans="13:13" ht="15" thickBot="1" x14ac:dyDescent="0.35"/>
    <row r="231391" spans="13:13" x14ac:dyDescent="0.3">
      <c r="M231391" s="15"/>
    </row>
    <row r="231444" spans="13:13" ht="15" thickBot="1" x14ac:dyDescent="0.35"/>
    <row r="231445" spans="13:13" x14ac:dyDescent="0.3">
      <c r="M231445" s="15"/>
    </row>
    <row r="231498" spans="13:13" ht="15" thickBot="1" x14ac:dyDescent="0.35"/>
    <row r="231499" spans="13:13" x14ac:dyDescent="0.3">
      <c r="M231499" s="15"/>
    </row>
    <row r="231552" ht="15" thickBot="1" x14ac:dyDescent="0.35"/>
    <row r="231553" spans="13:13" x14ac:dyDescent="0.3">
      <c r="M231553" s="15"/>
    </row>
    <row r="231606" spans="13:13" ht="15" thickBot="1" x14ac:dyDescent="0.35"/>
    <row r="231607" spans="13:13" x14ac:dyDescent="0.3">
      <c r="M231607" s="15"/>
    </row>
    <row r="231660" spans="13:13" ht="15" thickBot="1" x14ac:dyDescent="0.35"/>
    <row r="231661" spans="13:13" x14ac:dyDescent="0.3">
      <c r="M231661" s="15"/>
    </row>
    <row r="231714" spans="13:13" ht="15" thickBot="1" x14ac:dyDescent="0.35"/>
    <row r="231715" spans="13:13" x14ac:dyDescent="0.3">
      <c r="M231715" s="15"/>
    </row>
    <row r="231768" spans="13:13" ht="15" thickBot="1" x14ac:dyDescent="0.35"/>
    <row r="231769" spans="13:13" x14ac:dyDescent="0.3">
      <c r="M231769" s="15"/>
    </row>
    <row r="231822" spans="13:13" ht="15" thickBot="1" x14ac:dyDescent="0.35"/>
    <row r="231823" spans="13:13" x14ac:dyDescent="0.3">
      <c r="M231823" s="15"/>
    </row>
    <row r="231876" spans="13:13" ht="15" thickBot="1" x14ac:dyDescent="0.35"/>
    <row r="231877" spans="13:13" x14ac:dyDescent="0.3">
      <c r="M231877" s="15"/>
    </row>
    <row r="231930" spans="13:13" ht="15" thickBot="1" x14ac:dyDescent="0.35"/>
    <row r="231931" spans="13:13" x14ac:dyDescent="0.3">
      <c r="M231931" s="15"/>
    </row>
    <row r="231984" ht="15" thickBot="1" x14ac:dyDescent="0.35"/>
    <row r="231985" spans="13:13" x14ac:dyDescent="0.3">
      <c r="M231985" s="15"/>
    </row>
    <row r="232038" spans="13:13" ht="15" thickBot="1" x14ac:dyDescent="0.35"/>
    <row r="232039" spans="13:13" x14ac:dyDescent="0.3">
      <c r="M232039" s="15"/>
    </row>
    <row r="232092" spans="13:13" ht="15" thickBot="1" x14ac:dyDescent="0.35"/>
    <row r="232093" spans="13:13" x14ac:dyDescent="0.3">
      <c r="M232093" s="15"/>
    </row>
    <row r="232146" spans="13:13" ht="15" thickBot="1" x14ac:dyDescent="0.35"/>
    <row r="232147" spans="13:13" x14ac:dyDescent="0.3">
      <c r="M232147" s="15"/>
    </row>
    <row r="232200" spans="13:13" ht="15" thickBot="1" x14ac:dyDescent="0.35"/>
    <row r="232201" spans="13:13" x14ac:dyDescent="0.3">
      <c r="M232201" s="15"/>
    </row>
    <row r="232254" spans="13:13" ht="15" thickBot="1" x14ac:dyDescent="0.35"/>
    <row r="232255" spans="13:13" x14ac:dyDescent="0.3">
      <c r="M232255" s="15"/>
    </row>
    <row r="232308" spans="13:13" ht="15" thickBot="1" x14ac:dyDescent="0.35"/>
    <row r="232309" spans="13:13" x14ac:dyDescent="0.3">
      <c r="M232309" s="15"/>
    </row>
    <row r="232362" spans="13:13" ht="15" thickBot="1" x14ac:dyDescent="0.35"/>
    <row r="232363" spans="13:13" x14ac:dyDescent="0.3">
      <c r="M232363" s="15"/>
    </row>
    <row r="232416" ht="15" thickBot="1" x14ac:dyDescent="0.35"/>
    <row r="232417" spans="13:13" x14ac:dyDescent="0.3">
      <c r="M232417" s="15"/>
    </row>
    <row r="232470" spans="13:13" ht="15" thickBot="1" x14ac:dyDescent="0.35"/>
    <row r="232471" spans="13:13" x14ac:dyDescent="0.3">
      <c r="M232471" s="15"/>
    </row>
    <row r="232524" spans="13:13" ht="15" thickBot="1" x14ac:dyDescent="0.35"/>
    <row r="232525" spans="13:13" x14ac:dyDescent="0.3">
      <c r="M232525" s="15"/>
    </row>
    <row r="232578" spans="13:13" ht="15" thickBot="1" x14ac:dyDescent="0.35"/>
    <row r="232579" spans="13:13" x14ac:dyDescent="0.3">
      <c r="M232579" s="15"/>
    </row>
    <row r="232632" spans="13:13" ht="15" thickBot="1" x14ac:dyDescent="0.35"/>
    <row r="232633" spans="13:13" x14ac:dyDescent="0.3">
      <c r="M232633" s="15"/>
    </row>
    <row r="232686" spans="13:13" ht="15" thickBot="1" x14ac:dyDescent="0.35"/>
    <row r="232687" spans="13:13" x14ac:dyDescent="0.3">
      <c r="M232687" s="15"/>
    </row>
    <row r="232740" spans="13:13" ht="15" thickBot="1" x14ac:dyDescent="0.35"/>
    <row r="232741" spans="13:13" x14ac:dyDescent="0.3">
      <c r="M232741" s="15"/>
    </row>
    <row r="232794" spans="13:13" ht="15" thickBot="1" x14ac:dyDescent="0.35"/>
    <row r="232795" spans="13:13" x14ac:dyDescent="0.3">
      <c r="M232795" s="15"/>
    </row>
    <row r="232848" ht="15" thickBot="1" x14ac:dyDescent="0.35"/>
    <row r="232849" spans="13:13" x14ac:dyDescent="0.3">
      <c r="M232849" s="15"/>
    </row>
    <row r="232902" spans="13:13" ht="15" thickBot="1" x14ac:dyDescent="0.35"/>
    <row r="232903" spans="13:13" x14ac:dyDescent="0.3">
      <c r="M232903" s="15"/>
    </row>
    <row r="232956" spans="13:13" ht="15" thickBot="1" x14ac:dyDescent="0.35"/>
    <row r="232957" spans="13:13" x14ac:dyDescent="0.3">
      <c r="M232957" s="15"/>
    </row>
    <row r="233010" spans="13:13" ht="15" thickBot="1" x14ac:dyDescent="0.35"/>
    <row r="233011" spans="13:13" x14ac:dyDescent="0.3">
      <c r="M233011" s="15"/>
    </row>
    <row r="233064" spans="13:13" ht="15" thickBot="1" x14ac:dyDescent="0.35"/>
    <row r="233065" spans="13:13" x14ac:dyDescent="0.3">
      <c r="M233065" s="15"/>
    </row>
    <row r="233118" spans="13:13" ht="15" thickBot="1" x14ac:dyDescent="0.35"/>
    <row r="233119" spans="13:13" x14ac:dyDescent="0.3">
      <c r="M233119" s="15"/>
    </row>
    <row r="233172" spans="13:13" ht="15" thickBot="1" x14ac:dyDescent="0.35"/>
    <row r="233173" spans="13:13" x14ac:dyDescent="0.3">
      <c r="M233173" s="15"/>
    </row>
    <row r="233226" spans="13:13" ht="15" thickBot="1" x14ac:dyDescent="0.35"/>
    <row r="233227" spans="13:13" x14ac:dyDescent="0.3">
      <c r="M233227" s="15"/>
    </row>
    <row r="233280" ht="15" thickBot="1" x14ac:dyDescent="0.35"/>
    <row r="233281" spans="13:13" x14ac:dyDescent="0.3">
      <c r="M233281" s="15"/>
    </row>
    <row r="233334" spans="13:13" ht="15" thickBot="1" x14ac:dyDescent="0.35"/>
    <row r="233335" spans="13:13" x14ac:dyDescent="0.3">
      <c r="M233335" s="15"/>
    </row>
    <row r="233388" spans="13:13" ht="15" thickBot="1" x14ac:dyDescent="0.35"/>
    <row r="233389" spans="13:13" x14ac:dyDescent="0.3">
      <c r="M233389" s="15"/>
    </row>
    <row r="233442" spans="13:13" ht="15" thickBot="1" x14ac:dyDescent="0.35"/>
    <row r="233443" spans="13:13" x14ac:dyDescent="0.3">
      <c r="M233443" s="15"/>
    </row>
    <row r="233496" spans="13:13" ht="15" thickBot="1" x14ac:dyDescent="0.35"/>
    <row r="233497" spans="13:13" x14ac:dyDescent="0.3">
      <c r="M233497" s="15"/>
    </row>
    <row r="233550" spans="13:13" ht="15" thickBot="1" x14ac:dyDescent="0.35"/>
    <row r="233551" spans="13:13" x14ac:dyDescent="0.3">
      <c r="M233551" s="15"/>
    </row>
    <row r="233604" spans="13:13" ht="15" thickBot="1" x14ac:dyDescent="0.35"/>
    <row r="233605" spans="13:13" x14ac:dyDescent="0.3">
      <c r="M233605" s="15"/>
    </row>
    <row r="233658" spans="13:13" ht="15" thickBot="1" x14ac:dyDescent="0.35"/>
    <row r="233659" spans="13:13" x14ac:dyDescent="0.3">
      <c r="M233659" s="15"/>
    </row>
    <row r="233712" ht="15" thickBot="1" x14ac:dyDescent="0.35"/>
    <row r="233713" spans="13:13" x14ac:dyDescent="0.3">
      <c r="M233713" s="15"/>
    </row>
    <row r="233766" spans="13:13" ht="15" thickBot="1" x14ac:dyDescent="0.35"/>
    <row r="233767" spans="13:13" x14ac:dyDescent="0.3">
      <c r="M233767" s="15"/>
    </row>
    <row r="233820" spans="13:13" ht="15" thickBot="1" x14ac:dyDescent="0.35"/>
    <row r="233821" spans="13:13" x14ac:dyDescent="0.3">
      <c r="M233821" s="15"/>
    </row>
    <row r="233874" spans="13:13" ht="15" thickBot="1" x14ac:dyDescent="0.35"/>
    <row r="233875" spans="13:13" x14ac:dyDescent="0.3">
      <c r="M233875" s="15"/>
    </row>
    <row r="233928" spans="13:13" ht="15" thickBot="1" x14ac:dyDescent="0.35"/>
    <row r="233929" spans="13:13" x14ac:dyDescent="0.3">
      <c r="M233929" s="15"/>
    </row>
    <row r="233982" spans="13:13" ht="15" thickBot="1" x14ac:dyDescent="0.35"/>
    <row r="233983" spans="13:13" x14ac:dyDescent="0.3">
      <c r="M233983" s="15"/>
    </row>
    <row r="234036" spans="13:13" ht="15" thickBot="1" x14ac:dyDescent="0.35"/>
    <row r="234037" spans="13:13" x14ac:dyDescent="0.3">
      <c r="M234037" s="15"/>
    </row>
    <row r="234090" spans="13:13" ht="15" thickBot="1" x14ac:dyDescent="0.35"/>
    <row r="234091" spans="13:13" x14ac:dyDescent="0.3">
      <c r="M234091" s="15"/>
    </row>
    <row r="234144" ht="15" thickBot="1" x14ac:dyDescent="0.35"/>
    <row r="234145" spans="13:13" x14ac:dyDescent="0.3">
      <c r="M234145" s="15"/>
    </row>
    <row r="234198" spans="13:13" ht="15" thickBot="1" x14ac:dyDescent="0.35"/>
    <row r="234199" spans="13:13" x14ac:dyDescent="0.3">
      <c r="M234199" s="15"/>
    </row>
    <row r="234252" spans="13:13" ht="15" thickBot="1" x14ac:dyDescent="0.35"/>
    <row r="234253" spans="13:13" x14ac:dyDescent="0.3">
      <c r="M234253" s="15"/>
    </row>
    <row r="234306" spans="13:13" ht="15" thickBot="1" x14ac:dyDescent="0.35"/>
    <row r="234307" spans="13:13" x14ac:dyDescent="0.3">
      <c r="M234307" s="15"/>
    </row>
    <row r="234360" spans="13:13" ht="15" thickBot="1" x14ac:dyDescent="0.35"/>
    <row r="234361" spans="13:13" x14ac:dyDescent="0.3">
      <c r="M234361" s="15"/>
    </row>
    <row r="234414" spans="13:13" ht="15" thickBot="1" x14ac:dyDescent="0.35"/>
    <row r="234415" spans="13:13" x14ac:dyDescent="0.3">
      <c r="M234415" s="15"/>
    </row>
    <row r="234468" spans="13:13" ht="15" thickBot="1" x14ac:dyDescent="0.35"/>
    <row r="234469" spans="13:13" x14ac:dyDescent="0.3">
      <c r="M234469" s="15"/>
    </row>
    <row r="234522" spans="13:13" ht="15" thickBot="1" x14ac:dyDescent="0.35"/>
    <row r="234523" spans="13:13" x14ac:dyDescent="0.3">
      <c r="M234523" s="15"/>
    </row>
    <row r="234576" ht="15" thickBot="1" x14ac:dyDescent="0.35"/>
    <row r="234577" spans="13:13" x14ac:dyDescent="0.3">
      <c r="M234577" s="15"/>
    </row>
    <row r="234630" spans="13:13" ht="15" thickBot="1" x14ac:dyDescent="0.35"/>
    <row r="234631" spans="13:13" x14ac:dyDescent="0.3">
      <c r="M234631" s="15"/>
    </row>
    <row r="234684" spans="13:13" ht="15" thickBot="1" x14ac:dyDescent="0.35"/>
    <row r="234685" spans="13:13" x14ac:dyDescent="0.3">
      <c r="M234685" s="15"/>
    </row>
    <row r="234738" spans="13:13" ht="15" thickBot="1" x14ac:dyDescent="0.35"/>
    <row r="234739" spans="13:13" x14ac:dyDescent="0.3">
      <c r="M234739" s="15"/>
    </row>
    <row r="234792" spans="13:13" ht="15" thickBot="1" x14ac:dyDescent="0.35"/>
    <row r="234793" spans="13:13" x14ac:dyDescent="0.3">
      <c r="M234793" s="15"/>
    </row>
    <row r="234846" spans="13:13" ht="15" thickBot="1" x14ac:dyDescent="0.35"/>
    <row r="234847" spans="13:13" x14ac:dyDescent="0.3">
      <c r="M234847" s="15"/>
    </row>
    <row r="234900" spans="13:13" ht="15" thickBot="1" x14ac:dyDescent="0.35"/>
    <row r="234901" spans="13:13" x14ac:dyDescent="0.3">
      <c r="M234901" s="15"/>
    </row>
    <row r="234954" spans="13:13" ht="15" thickBot="1" x14ac:dyDescent="0.35"/>
    <row r="234955" spans="13:13" x14ac:dyDescent="0.3">
      <c r="M234955" s="15"/>
    </row>
    <row r="235008" ht="15" thickBot="1" x14ac:dyDescent="0.35"/>
    <row r="235009" spans="13:13" x14ac:dyDescent="0.3">
      <c r="M235009" s="15"/>
    </row>
    <row r="235062" spans="13:13" ht="15" thickBot="1" x14ac:dyDescent="0.35"/>
    <row r="235063" spans="13:13" x14ac:dyDescent="0.3">
      <c r="M235063" s="15"/>
    </row>
    <row r="235116" spans="13:13" ht="15" thickBot="1" x14ac:dyDescent="0.35"/>
    <row r="235117" spans="13:13" x14ac:dyDescent="0.3">
      <c r="M235117" s="15"/>
    </row>
    <row r="235170" spans="13:13" ht="15" thickBot="1" x14ac:dyDescent="0.35"/>
    <row r="235171" spans="13:13" x14ac:dyDescent="0.3">
      <c r="M235171" s="15"/>
    </row>
    <row r="235224" spans="13:13" ht="15" thickBot="1" x14ac:dyDescent="0.35"/>
    <row r="235225" spans="13:13" x14ac:dyDescent="0.3">
      <c r="M235225" s="15"/>
    </row>
    <row r="235278" spans="13:13" ht="15" thickBot="1" x14ac:dyDescent="0.35"/>
    <row r="235279" spans="13:13" x14ac:dyDescent="0.3">
      <c r="M235279" s="15"/>
    </row>
    <row r="235332" spans="13:13" ht="15" thickBot="1" x14ac:dyDescent="0.35"/>
    <row r="235333" spans="13:13" x14ac:dyDescent="0.3">
      <c r="M235333" s="15"/>
    </row>
    <row r="235386" spans="13:13" ht="15" thickBot="1" x14ac:dyDescent="0.35"/>
    <row r="235387" spans="13:13" x14ac:dyDescent="0.3">
      <c r="M235387" s="15"/>
    </row>
    <row r="235440" ht="15" thickBot="1" x14ac:dyDescent="0.35"/>
    <row r="235441" spans="13:13" x14ac:dyDescent="0.3">
      <c r="M235441" s="15"/>
    </row>
    <row r="235494" spans="13:13" ht="15" thickBot="1" x14ac:dyDescent="0.35"/>
    <row r="235495" spans="13:13" x14ac:dyDescent="0.3">
      <c r="M235495" s="15"/>
    </row>
    <row r="235548" spans="13:13" ht="15" thickBot="1" x14ac:dyDescent="0.35"/>
    <row r="235549" spans="13:13" x14ac:dyDescent="0.3">
      <c r="M235549" s="15"/>
    </row>
    <row r="235602" spans="13:13" ht="15" thickBot="1" x14ac:dyDescent="0.35"/>
    <row r="235603" spans="13:13" x14ac:dyDescent="0.3">
      <c r="M235603" s="15"/>
    </row>
    <row r="235656" spans="13:13" ht="15" thickBot="1" x14ac:dyDescent="0.35"/>
    <row r="235657" spans="13:13" x14ac:dyDescent="0.3">
      <c r="M235657" s="15"/>
    </row>
    <row r="235710" spans="13:13" ht="15" thickBot="1" x14ac:dyDescent="0.35"/>
    <row r="235711" spans="13:13" x14ac:dyDescent="0.3">
      <c r="M235711" s="15"/>
    </row>
    <row r="235764" spans="13:13" ht="15" thickBot="1" x14ac:dyDescent="0.35"/>
    <row r="235765" spans="13:13" x14ac:dyDescent="0.3">
      <c r="M235765" s="15"/>
    </row>
    <row r="235818" spans="13:13" ht="15" thickBot="1" x14ac:dyDescent="0.35"/>
    <row r="235819" spans="13:13" x14ac:dyDescent="0.3">
      <c r="M235819" s="15"/>
    </row>
    <row r="235872" ht="15" thickBot="1" x14ac:dyDescent="0.35"/>
    <row r="235873" spans="13:13" x14ac:dyDescent="0.3">
      <c r="M235873" s="15"/>
    </row>
    <row r="235926" spans="13:13" ht="15" thickBot="1" x14ac:dyDescent="0.35"/>
    <row r="235927" spans="13:13" x14ac:dyDescent="0.3">
      <c r="M235927" s="15"/>
    </row>
    <row r="235980" spans="13:13" ht="15" thickBot="1" x14ac:dyDescent="0.35"/>
    <row r="235981" spans="13:13" x14ac:dyDescent="0.3">
      <c r="M235981" s="15"/>
    </row>
    <row r="236034" spans="13:13" ht="15" thickBot="1" x14ac:dyDescent="0.35"/>
    <row r="236035" spans="13:13" x14ac:dyDescent="0.3">
      <c r="M236035" s="15"/>
    </row>
    <row r="236088" spans="13:13" ht="15" thickBot="1" x14ac:dyDescent="0.35"/>
    <row r="236089" spans="13:13" x14ac:dyDescent="0.3">
      <c r="M236089" s="15"/>
    </row>
    <row r="236142" spans="13:13" ht="15" thickBot="1" x14ac:dyDescent="0.35"/>
    <row r="236143" spans="13:13" x14ac:dyDescent="0.3">
      <c r="M236143" s="15"/>
    </row>
    <row r="236196" spans="13:13" ht="15" thickBot="1" x14ac:dyDescent="0.35"/>
    <row r="236197" spans="13:13" x14ac:dyDescent="0.3">
      <c r="M236197" s="15"/>
    </row>
    <row r="236250" spans="13:13" ht="15" thickBot="1" x14ac:dyDescent="0.35"/>
    <row r="236251" spans="13:13" x14ac:dyDescent="0.3">
      <c r="M236251" s="15"/>
    </row>
    <row r="236304" ht="15" thickBot="1" x14ac:dyDescent="0.35"/>
    <row r="236305" spans="13:13" x14ac:dyDescent="0.3">
      <c r="M236305" s="15"/>
    </row>
    <row r="236358" spans="13:13" ht="15" thickBot="1" x14ac:dyDescent="0.35"/>
    <row r="236359" spans="13:13" x14ac:dyDescent="0.3">
      <c r="M236359" s="15"/>
    </row>
    <row r="236412" spans="13:13" ht="15" thickBot="1" x14ac:dyDescent="0.35"/>
    <row r="236413" spans="13:13" x14ac:dyDescent="0.3">
      <c r="M236413" s="15"/>
    </row>
    <row r="236466" spans="13:13" ht="15" thickBot="1" x14ac:dyDescent="0.35"/>
    <row r="236467" spans="13:13" x14ac:dyDescent="0.3">
      <c r="M236467" s="15"/>
    </row>
    <row r="236520" spans="13:13" ht="15" thickBot="1" x14ac:dyDescent="0.35"/>
    <row r="236521" spans="13:13" x14ac:dyDescent="0.3">
      <c r="M236521" s="15"/>
    </row>
    <row r="236574" spans="13:13" ht="15" thickBot="1" x14ac:dyDescent="0.35"/>
    <row r="236575" spans="13:13" x14ac:dyDescent="0.3">
      <c r="M236575" s="15"/>
    </row>
    <row r="236628" spans="13:13" ht="15" thickBot="1" x14ac:dyDescent="0.35"/>
    <row r="236629" spans="13:13" x14ac:dyDescent="0.3">
      <c r="M236629" s="15"/>
    </row>
    <row r="236682" spans="13:13" ht="15" thickBot="1" x14ac:dyDescent="0.35"/>
    <row r="236683" spans="13:13" x14ac:dyDescent="0.3">
      <c r="M236683" s="15"/>
    </row>
    <row r="236736" ht="15" thickBot="1" x14ac:dyDescent="0.35"/>
    <row r="236737" spans="13:13" x14ac:dyDescent="0.3">
      <c r="M236737" s="15"/>
    </row>
    <row r="236790" spans="13:13" ht="15" thickBot="1" x14ac:dyDescent="0.35"/>
    <row r="236791" spans="13:13" x14ac:dyDescent="0.3">
      <c r="M236791" s="15"/>
    </row>
    <row r="236844" spans="13:13" ht="15" thickBot="1" x14ac:dyDescent="0.35"/>
    <row r="236845" spans="13:13" x14ac:dyDescent="0.3">
      <c r="M236845" s="15"/>
    </row>
    <row r="236898" spans="13:13" ht="15" thickBot="1" x14ac:dyDescent="0.35"/>
    <row r="236899" spans="13:13" x14ac:dyDescent="0.3">
      <c r="M236899" s="15"/>
    </row>
    <row r="236952" spans="13:13" ht="15" thickBot="1" x14ac:dyDescent="0.35"/>
    <row r="236953" spans="13:13" x14ac:dyDescent="0.3">
      <c r="M236953" s="15"/>
    </row>
    <row r="237006" spans="13:13" ht="15" thickBot="1" x14ac:dyDescent="0.35"/>
    <row r="237007" spans="13:13" x14ac:dyDescent="0.3">
      <c r="M237007" s="15"/>
    </row>
    <row r="237060" spans="13:13" ht="15" thickBot="1" x14ac:dyDescent="0.35"/>
    <row r="237061" spans="13:13" x14ac:dyDescent="0.3">
      <c r="M237061" s="15"/>
    </row>
    <row r="237114" spans="13:13" ht="15" thickBot="1" x14ac:dyDescent="0.35"/>
    <row r="237115" spans="13:13" x14ac:dyDescent="0.3">
      <c r="M237115" s="15"/>
    </row>
    <row r="237168" ht="15" thickBot="1" x14ac:dyDescent="0.35"/>
    <row r="237169" spans="13:13" x14ac:dyDescent="0.3">
      <c r="M237169" s="15"/>
    </row>
    <row r="237222" spans="13:13" ht="15" thickBot="1" x14ac:dyDescent="0.35"/>
    <row r="237223" spans="13:13" x14ac:dyDescent="0.3">
      <c r="M237223" s="15"/>
    </row>
    <row r="237276" spans="13:13" ht="15" thickBot="1" x14ac:dyDescent="0.35"/>
    <row r="237277" spans="13:13" x14ac:dyDescent="0.3">
      <c r="M237277" s="15"/>
    </row>
    <row r="237330" spans="13:13" ht="15" thickBot="1" x14ac:dyDescent="0.35"/>
    <row r="237331" spans="13:13" x14ac:dyDescent="0.3">
      <c r="M237331" s="15"/>
    </row>
    <row r="237384" spans="13:13" ht="15" thickBot="1" x14ac:dyDescent="0.35"/>
    <row r="237385" spans="13:13" x14ac:dyDescent="0.3">
      <c r="M237385" s="15"/>
    </row>
    <row r="237438" spans="13:13" ht="15" thickBot="1" x14ac:dyDescent="0.35"/>
    <row r="237439" spans="13:13" x14ac:dyDescent="0.3">
      <c r="M237439" s="15"/>
    </row>
    <row r="237492" spans="13:13" ht="15" thickBot="1" x14ac:dyDescent="0.35"/>
    <row r="237493" spans="13:13" x14ac:dyDescent="0.3">
      <c r="M237493" s="15"/>
    </row>
    <row r="237546" spans="13:13" ht="15" thickBot="1" x14ac:dyDescent="0.35"/>
    <row r="237547" spans="13:13" x14ac:dyDescent="0.3">
      <c r="M237547" s="15"/>
    </row>
    <row r="237600" ht="15" thickBot="1" x14ac:dyDescent="0.35"/>
    <row r="237601" spans="13:13" x14ac:dyDescent="0.3">
      <c r="M237601" s="15"/>
    </row>
    <row r="237654" spans="13:13" ht="15" thickBot="1" x14ac:dyDescent="0.35"/>
    <row r="237655" spans="13:13" x14ac:dyDescent="0.3">
      <c r="M237655" s="15"/>
    </row>
    <row r="237708" spans="13:13" ht="15" thickBot="1" x14ac:dyDescent="0.35"/>
    <row r="237709" spans="13:13" x14ac:dyDescent="0.3">
      <c r="M237709" s="15"/>
    </row>
    <row r="237762" spans="13:13" ht="15" thickBot="1" x14ac:dyDescent="0.35"/>
    <row r="237763" spans="13:13" x14ac:dyDescent="0.3">
      <c r="M237763" s="15"/>
    </row>
    <row r="237816" spans="13:13" ht="15" thickBot="1" x14ac:dyDescent="0.35"/>
    <row r="237817" spans="13:13" x14ac:dyDescent="0.3">
      <c r="M237817" s="15"/>
    </row>
    <row r="237870" spans="13:13" ht="15" thickBot="1" x14ac:dyDescent="0.35"/>
    <row r="237871" spans="13:13" x14ac:dyDescent="0.3">
      <c r="M237871" s="15"/>
    </row>
    <row r="237924" spans="13:13" ht="15" thickBot="1" x14ac:dyDescent="0.35"/>
    <row r="237925" spans="13:13" x14ac:dyDescent="0.3">
      <c r="M237925" s="15"/>
    </row>
    <row r="237978" spans="13:13" ht="15" thickBot="1" x14ac:dyDescent="0.35"/>
    <row r="237979" spans="13:13" x14ac:dyDescent="0.3">
      <c r="M237979" s="15"/>
    </row>
    <row r="238032" ht="15" thickBot="1" x14ac:dyDescent="0.35"/>
    <row r="238033" spans="13:13" x14ac:dyDescent="0.3">
      <c r="M238033" s="15"/>
    </row>
    <row r="238086" spans="13:13" ht="15" thickBot="1" x14ac:dyDescent="0.35"/>
    <row r="238087" spans="13:13" x14ac:dyDescent="0.3">
      <c r="M238087" s="15"/>
    </row>
    <row r="238140" spans="13:13" ht="15" thickBot="1" x14ac:dyDescent="0.35"/>
    <row r="238141" spans="13:13" x14ac:dyDescent="0.3">
      <c r="M238141" s="15"/>
    </row>
    <row r="238194" spans="13:13" ht="15" thickBot="1" x14ac:dyDescent="0.35"/>
    <row r="238195" spans="13:13" x14ac:dyDescent="0.3">
      <c r="M238195" s="15"/>
    </row>
    <row r="238248" spans="13:13" ht="15" thickBot="1" x14ac:dyDescent="0.35"/>
    <row r="238249" spans="13:13" x14ac:dyDescent="0.3">
      <c r="M238249" s="15"/>
    </row>
    <row r="238302" spans="13:13" ht="15" thickBot="1" x14ac:dyDescent="0.35"/>
    <row r="238303" spans="13:13" x14ac:dyDescent="0.3">
      <c r="M238303" s="15"/>
    </row>
    <row r="238356" spans="13:13" ht="15" thickBot="1" x14ac:dyDescent="0.35"/>
    <row r="238357" spans="13:13" x14ac:dyDescent="0.3">
      <c r="M238357" s="15"/>
    </row>
    <row r="238410" spans="13:13" ht="15" thickBot="1" x14ac:dyDescent="0.35"/>
    <row r="238411" spans="13:13" x14ac:dyDescent="0.3">
      <c r="M238411" s="15"/>
    </row>
    <row r="238464" ht="15" thickBot="1" x14ac:dyDescent="0.35"/>
    <row r="238465" spans="13:13" x14ac:dyDescent="0.3">
      <c r="M238465" s="15"/>
    </row>
    <row r="238518" spans="13:13" ht="15" thickBot="1" x14ac:dyDescent="0.35"/>
    <row r="238519" spans="13:13" x14ac:dyDescent="0.3">
      <c r="M238519" s="15"/>
    </row>
    <row r="238572" spans="13:13" ht="15" thickBot="1" x14ac:dyDescent="0.35"/>
    <row r="238573" spans="13:13" x14ac:dyDescent="0.3">
      <c r="M238573" s="15"/>
    </row>
    <row r="238626" spans="13:13" ht="15" thickBot="1" x14ac:dyDescent="0.35"/>
    <row r="238627" spans="13:13" x14ac:dyDescent="0.3">
      <c r="M238627" s="15"/>
    </row>
    <row r="238680" spans="13:13" ht="15" thickBot="1" x14ac:dyDescent="0.35"/>
    <row r="238681" spans="13:13" x14ac:dyDescent="0.3">
      <c r="M238681" s="15"/>
    </row>
    <row r="238734" spans="13:13" ht="15" thickBot="1" x14ac:dyDescent="0.35"/>
    <row r="238735" spans="13:13" x14ac:dyDescent="0.3">
      <c r="M238735" s="15"/>
    </row>
    <row r="238788" spans="13:13" ht="15" thickBot="1" x14ac:dyDescent="0.35"/>
    <row r="238789" spans="13:13" x14ac:dyDescent="0.3">
      <c r="M238789" s="15"/>
    </row>
    <row r="238842" spans="13:13" ht="15" thickBot="1" x14ac:dyDescent="0.35"/>
    <row r="238843" spans="13:13" x14ac:dyDescent="0.3">
      <c r="M238843" s="15"/>
    </row>
    <row r="238896" ht="15" thickBot="1" x14ac:dyDescent="0.35"/>
    <row r="238897" spans="13:13" x14ac:dyDescent="0.3">
      <c r="M238897" s="15"/>
    </row>
    <row r="238950" spans="13:13" ht="15" thickBot="1" x14ac:dyDescent="0.35"/>
    <row r="238951" spans="13:13" x14ac:dyDescent="0.3">
      <c r="M238951" s="15"/>
    </row>
    <row r="239004" spans="13:13" ht="15" thickBot="1" x14ac:dyDescent="0.35"/>
    <row r="239005" spans="13:13" x14ac:dyDescent="0.3">
      <c r="M239005" s="15"/>
    </row>
    <row r="239058" spans="13:13" ht="15" thickBot="1" x14ac:dyDescent="0.35"/>
    <row r="239059" spans="13:13" x14ac:dyDescent="0.3">
      <c r="M239059" s="15"/>
    </row>
    <row r="239112" spans="13:13" ht="15" thickBot="1" x14ac:dyDescent="0.35"/>
    <row r="239113" spans="13:13" x14ac:dyDescent="0.3">
      <c r="M239113" s="15"/>
    </row>
    <row r="239166" spans="13:13" ht="15" thickBot="1" x14ac:dyDescent="0.35"/>
    <row r="239167" spans="13:13" x14ac:dyDescent="0.3">
      <c r="M239167" s="15"/>
    </row>
    <row r="239220" spans="13:13" ht="15" thickBot="1" x14ac:dyDescent="0.35"/>
    <row r="239221" spans="13:13" x14ac:dyDescent="0.3">
      <c r="M239221" s="15"/>
    </row>
    <row r="239274" spans="13:13" ht="15" thickBot="1" x14ac:dyDescent="0.35"/>
    <row r="239275" spans="13:13" x14ac:dyDescent="0.3">
      <c r="M239275" s="15"/>
    </row>
    <row r="239328" ht="15" thickBot="1" x14ac:dyDescent="0.35"/>
    <row r="239329" spans="13:13" x14ac:dyDescent="0.3">
      <c r="M239329" s="15"/>
    </row>
    <row r="239382" spans="13:13" ht="15" thickBot="1" x14ac:dyDescent="0.35"/>
    <row r="239383" spans="13:13" x14ac:dyDescent="0.3">
      <c r="M239383" s="15"/>
    </row>
    <row r="239436" spans="13:13" ht="15" thickBot="1" x14ac:dyDescent="0.35"/>
    <row r="239437" spans="13:13" x14ac:dyDescent="0.3">
      <c r="M239437" s="15"/>
    </row>
    <row r="239490" spans="13:13" ht="15" thickBot="1" x14ac:dyDescent="0.35"/>
    <row r="239491" spans="13:13" x14ac:dyDescent="0.3">
      <c r="M239491" s="15"/>
    </row>
    <row r="239544" spans="13:13" ht="15" thickBot="1" x14ac:dyDescent="0.35"/>
    <row r="239545" spans="13:13" x14ac:dyDescent="0.3">
      <c r="M239545" s="15"/>
    </row>
    <row r="239598" spans="13:13" ht="15" thickBot="1" x14ac:dyDescent="0.35"/>
    <row r="239599" spans="13:13" x14ac:dyDescent="0.3">
      <c r="M239599" s="15"/>
    </row>
    <row r="239652" spans="13:13" ht="15" thickBot="1" x14ac:dyDescent="0.35"/>
    <row r="239653" spans="13:13" x14ac:dyDescent="0.3">
      <c r="M239653" s="15"/>
    </row>
    <row r="239706" spans="13:13" ht="15" thickBot="1" x14ac:dyDescent="0.35"/>
    <row r="239707" spans="13:13" x14ac:dyDescent="0.3">
      <c r="M239707" s="15"/>
    </row>
    <row r="239760" ht="15" thickBot="1" x14ac:dyDescent="0.35"/>
    <row r="239761" spans="13:13" x14ac:dyDescent="0.3">
      <c r="M239761" s="15"/>
    </row>
    <row r="239814" spans="13:13" ht="15" thickBot="1" x14ac:dyDescent="0.35"/>
    <row r="239815" spans="13:13" x14ac:dyDescent="0.3">
      <c r="M239815" s="15"/>
    </row>
    <row r="239868" spans="13:13" ht="15" thickBot="1" x14ac:dyDescent="0.35"/>
    <row r="239869" spans="13:13" x14ac:dyDescent="0.3">
      <c r="M239869" s="15"/>
    </row>
    <row r="239922" spans="13:13" ht="15" thickBot="1" x14ac:dyDescent="0.35"/>
    <row r="239923" spans="13:13" x14ac:dyDescent="0.3">
      <c r="M239923" s="15"/>
    </row>
    <row r="239976" spans="13:13" ht="15" thickBot="1" x14ac:dyDescent="0.35"/>
    <row r="239977" spans="13:13" x14ac:dyDescent="0.3">
      <c r="M239977" s="15"/>
    </row>
    <row r="240030" spans="13:13" ht="15" thickBot="1" x14ac:dyDescent="0.35"/>
    <row r="240031" spans="13:13" x14ac:dyDescent="0.3">
      <c r="M240031" s="15"/>
    </row>
    <row r="240084" spans="13:13" ht="15" thickBot="1" x14ac:dyDescent="0.35"/>
    <row r="240085" spans="13:13" x14ac:dyDescent="0.3">
      <c r="M240085" s="15"/>
    </row>
    <row r="240138" spans="13:13" ht="15" thickBot="1" x14ac:dyDescent="0.35"/>
    <row r="240139" spans="13:13" x14ac:dyDescent="0.3">
      <c r="M240139" s="15"/>
    </row>
    <row r="240192" ht="15" thickBot="1" x14ac:dyDescent="0.35"/>
    <row r="240193" spans="13:13" x14ac:dyDescent="0.3">
      <c r="M240193" s="15"/>
    </row>
    <row r="240246" spans="13:13" ht="15" thickBot="1" x14ac:dyDescent="0.35"/>
    <row r="240247" spans="13:13" x14ac:dyDescent="0.3">
      <c r="M240247" s="15"/>
    </row>
    <row r="240300" spans="13:13" ht="15" thickBot="1" x14ac:dyDescent="0.35"/>
    <row r="240301" spans="13:13" x14ac:dyDescent="0.3">
      <c r="M240301" s="15"/>
    </row>
    <row r="240354" spans="13:13" ht="15" thickBot="1" x14ac:dyDescent="0.35"/>
    <row r="240355" spans="13:13" x14ac:dyDescent="0.3">
      <c r="M240355" s="15"/>
    </row>
    <row r="240408" spans="13:13" ht="15" thickBot="1" x14ac:dyDescent="0.35"/>
    <row r="240409" spans="13:13" x14ac:dyDescent="0.3">
      <c r="M240409" s="15"/>
    </row>
    <row r="240462" spans="13:13" ht="15" thickBot="1" x14ac:dyDescent="0.35"/>
    <row r="240463" spans="13:13" x14ac:dyDescent="0.3">
      <c r="M240463" s="15"/>
    </row>
    <row r="240516" spans="13:13" ht="15" thickBot="1" x14ac:dyDescent="0.35"/>
    <row r="240517" spans="13:13" x14ac:dyDescent="0.3">
      <c r="M240517" s="15"/>
    </row>
    <row r="240570" spans="13:13" ht="15" thickBot="1" x14ac:dyDescent="0.35"/>
    <row r="240571" spans="13:13" x14ac:dyDescent="0.3">
      <c r="M240571" s="15"/>
    </row>
    <row r="240624" ht="15" thickBot="1" x14ac:dyDescent="0.35"/>
    <row r="240625" spans="13:13" x14ac:dyDescent="0.3">
      <c r="M240625" s="15"/>
    </row>
    <row r="240678" spans="13:13" ht="15" thickBot="1" x14ac:dyDescent="0.35"/>
    <row r="240679" spans="13:13" x14ac:dyDescent="0.3">
      <c r="M240679" s="15"/>
    </row>
    <row r="240732" spans="13:13" ht="15" thickBot="1" x14ac:dyDescent="0.35"/>
    <row r="240733" spans="13:13" x14ac:dyDescent="0.3">
      <c r="M240733" s="15"/>
    </row>
    <row r="240786" spans="13:13" ht="15" thickBot="1" x14ac:dyDescent="0.35"/>
    <row r="240787" spans="13:13" x14ac:dyDescent="0.3">
      <c r="M240787" s="15"/>
    </row>
    <row r="240840" spans="13:13" ht="15" thickBot="1" x14ac:dyDescent="0.35"/>
    <row r="240841" spans="13:13" x14ac:dyDescent="0.3">
      <c r="M240841" s="15"/>
    </row>
    <row r="240894" spans="13:13" ht="15" thickBot="1" x14ac:dyDescent="0.35"/>
    <row r="240895" spans="13:13" x14ac:dyDescent="0.3">
      <c r="M240895" s="15"/>
    </row>
    <row r="240948" spans="13:13" ht="15" thickBot="1" x14ac:dyDescent="0.35"/>
    <row r="240949" spans="13:13" x14ac:dyDescent="0.3">
      <c r="M240949" s="15"/>
    </row>
    <row r="241002" spans="13:13" ht="15" thickBot="1" x14ac:dyDescent="0.35"/>
    <row r="241003" spans="13:13" x14ac:dyDescent="0.3">
      <c r="M241003" s="15"/>
    </row>
    <row r="241056" ht="15" thickBot="1" x14ac:dyDescent="0.35"/>
    <row r="241057" spans="13:13" x14ac:dyDescent="0.3">
      <c r="M241057" s="15"/>
    </row>
    <row r="241110" spans="13:13" ht="15" thickBot="1" x14ac:dyDescent="0.35"/>
    <row r="241111" spans="13:13" x14ac:dyDescent="0.3">
      <c r="M241111" s="15"/>
    </row>
    <row r="241164" spans="13:13" ht="15" thickBot="1" x14ac:dyDescent="0.35"/>
    <row r="241165" spans="13:13" x14ac:dyDescent="0.3">
      <c r="M241165" s="15"/>
    </row>
    <row r="241218" spans="13:13" ht="15" thickBot="1" x14ac:dyDescent="0.35"/>
    <row r="241219" spans="13:13" x14ac:dyDescent="0.3">
      <c r="M241219" s="15"/>
    </row>
    <row r="241272" spans="13:13" ht="15" thickBot="1" x14ac:dyDescent="0.35"/>
    <row r="241273" spans="13:13" x14ac:dyDescent="0.3">
      <c r="M241273" s="15"/>
    </row>
    <row r="241326" spans="13:13" ht="15" thickBot="1" x14ac:dyDescent="0.35"/>
    <row r="241327" spans="13:13" x14ac:dyDescent="0.3">
      <c r="M241327" s="15"/>
    </row>
    <row r="241380" spans="13:13" ht="15" thickBot="1" x14ac:dyDescent="0.35"/>
    <row r="241381" spans="13:13" x14ac:dyDescent="0.3">
      <c r="M241381" s="15"/>
    </row>
    <row r="241434" spans="13:13" ht="15" thickBot="1" x14ac:dyDescent="0.35"/>
    <row r="241435" spans="13:13" x14ac:dyDescent="0.3">
      <c r="M241435" s="15"/>
    </row>
    <row r="241488" ht="15" thickBot="1" x14ac:dyDescent="0.35"/>
    <row r="241489" spans="13:13" x14ac:dyDescent="0.3">
      <c r="M241489" s="15"/>
    </row>
    <row r="241542" spans="13:13" ht="15" thickBot="1" x14ac:dyDescent="0.35"/>
    <row r="241543" spans="13:13" x14ac:dyDescent="0.3">
      <c r="M241543" s="15"/>
    </row>
    <row r="241596" spans="13:13" ht="15" thickBot="1" x14ac:dyDescent="0.35"/>
    <row r="241597" spans="13:13" x14ac:dyDescent="0.3">
      <c r="M241597" s="15"/>
    </row>
    <row r="241650" spans="13:13" ht="15" thickBot="1" x14ac:dyDescent="0.35"/>
    <row r="241651" spans="13:13" x14ac:dyDescent="0.3">
      <c r="M241651" s="15"/>
    </row>
    <row r="241704" spans="13:13" ht="15" thickBot="1" x14ac:dyDescent="0.35"/>
    <row r="241705" spans="13:13" x14ac:dyDescent="0.3">
      <c r="M241705" s="15"/>
    </row>
    <row r="241758" spans="13:13" ht="15" thickBot="1" x14ac:dyDescent="0.35"/>
    <row r="241759" spans="13:13" x14ac:dyDescent="0.3">
      <c r="M241759" s="15"/>
    </row>
    <row r="241812" spans="13:13" ht="15" thickBot="1" x14ac:dyDescent="0.35"/>
    <row r="241813" spans="13:13" x14ac:dyDescent="0.3">
      <c r="M241813" s="15"/>
    </row>
    <row r="241866" spans="13:13" ht="15" thickBot="1" x14ac:dyDescent="0.35"/>
    <row r="241867" spans="13:13" x14ac:dyDescent="0.3">
      <c r="M241867" s="15"/>
    </row>
    <row r="241920" ht="15" thickBot="1" x14ac:dyDescent="0.35"/>
    <row r="241921" spans="13:13" x14ac:dyDescent="0.3">
      <c r="M241921" s="15"/>
    </row>
    <row r="241974" spans="13:13" ht="15" thickBot="1" x14ac:dyDescent="0.35"/>
    <row r="241975" spans="13:13" x14ac:dyDescent="0.3">
      <c r="M241975" s="15"/>
    </row>
    <row r="242028" spans="13:13" ht="15" thickBot="1" x14ac:dyDescent="0.35"/>
    <row r="242029" spans="13:13" x14ac:dyDescent="0.3">
      <c r="M242029" s="15"/>
    </row>
    <row r="242082" spans="13:13" ht="15" thickBot="1" x14ac:dyDescent="0.35"/>
    <row r="242083" spans="13:13" x14ac:dyDescent="0.3">
      <c r="M242083" s="15"/>
    </row>
    <row r="242136" spans="13:13" ht="15" thickBot="1" x14ac:dyDescent="0.35"/>
    <row r="242137" spans="13:13" x14ac:dyDescent="0.3">
      <c r="M242137" s="15"/>
    </row>
    <row r="242190" spans="13:13" ht="15" thickBot="1" x14ac:dyDescent="0.35"/>
    <row r="242191" spans="13:13" x14ac:dyDescent="0.3">
      <c r="M242191" s="15"/>
    </row>
    <row r="242244" spans="13:13" ht="15" thickBot="1" x14ac:dyDescent="0.35"/>
    <row r="242245" spans="13:13" x14ac:dyDescent="0.3">
      <c r="M242245" s="15"/>
    </row>
    <row r="242298" spans="13:13" ht="15" thickBot="1" x14ac:dyDescent="0.35"/>
    <row r="242299" spans="13:13" x14ac:dyDescent="0.3">
      <c r="M242299" s="15"/>
    </row>
    <row r="242352" ht="15" thickBot="1" x14ac:dyDescent="0.35"/>
    <row r="242353" spans="13:13" x14ac:dyDescent="0.3">
      <c r="M242353" s="15"/>
    </row>
    <row r="242406" spans="13:13" ht="15" thickBot="1" x14ac:dyDescent="0.35"/>
    <row r="242407" spans="13:13" x14ac:dyDescent="0.3">
      <c r="M242407" s="15"/>
    </row>
    <row r="242460" spans="13:13" ht="15" thickBot="1" x14ac:dyDescent="0.35"/>
    <row r="242461" spans="13:13" x14ac:dyDescent="0.3">
      <c r="M242461" s="15"/>
    </row>
    <row r="242514" spans="13:13" ht="15" thickBot="1" x14ac:dyDescent="0.35"/>
    <row r="242515" spans="13:13" x14ac:dyDescent="0.3">
      <c r="M242515" s="15"/>
    </row>
    <row r="242568" spans="13:13" ht="15" thickBot="1" x14ac:dyDescent="0.35"/>
    <row r="242569" spans="13:13" x14ac:dyDescent="0.3">
      <c r="M242569" s="15"/>
    </row>
    <row r="242622" spans="13:13" ht="15" thickBot="1" x14ac:dyDescent="0.35"/>
    <row r="242623" spans="13:13" x14ac:dyDescent="0.3">
      <c r="M242623" s="15"/>
    </row>
    <row r="242676" spans="13:13" ht="15" thickBot="1" x14ac:dyDescent="0.35"/>
    <row r="242677" spans="13:13" x14ac:dyDescent="0.3">
      <c r="M242677" s="15"/>
    </row>
    <row r="242730" spans="13:13" ht="15" thickBot="1" x14ac:dyDescent="0.35"/>
    <row r="242731" spans="13:13" x14ac:dyDescent="0.3">
      <c r="M242731" s="15"/>
    </row>
    <row r="242784" ht="15" thickBot="1" x14ac:dyDescent="0.35"/>
    <row r="242785" spans="13:13" x14ac:dyDescent="0.3">
      <c r="M242785" s="15"/>
    </row>
    <row r="242838" spans="13:13" ht="15" thickBot="1" x14ac:dyDescent="0.35"/>
    <row r="242839" spans="13:13" x14ac:dyDescent="0.3">
      <c r="M242839" s="15"/>
    </row>
    <row r="242892" spans="13:13" ht="15" thickBot="1" x14ac:dyDescent="0.35"/>
    <row r="242893" spans="13:13" x14ac:dyDescent="0.3">
      <c r="M242893" s="15"/>
    </row>
    <row r="242946" spans="13:13" ht="15" thickBot="1" x14ac:dyDescent="0.35"/>
    <row r="242947" spans="13:13" x14ac:dyDescent="0.3">
      <c r="M242947" s="15"/>
    </row>
    <row r="243000" spans="13:13" ht="15" thickBot="1" x14ac:dyDescent="0.35"/>
    <row r="243001" spans="13:13" x14ac:dyDescent="0.3">
      <c r="M243001" s="15"/>
    </row>
    <row r="243054" spans="13:13" ht="15" thickBot="1" x14ac:dyDescent="0.35"/>
    <row r="243055" spans="13:13" x14ac:dyDescent="0.3">
      <c r="M243055" s="15"/>
    </row>
    <row r="243108" spans="13:13" ht="15" thickBot="1" x14ac:dyDescent="0.35"/>
    <row r="243109" spans="13:13" x14ac:dyDescent="0.3">
      <c r="M243109" s="15"/>
    </row>
    <row r="243162" spans="13:13" ht="15" thickBot="1" x14ac:dyDescent="0.35"/>
    <row r="243163" spans="13:13" x14ac:dyDescent="0.3">
      <c r="M243163" s="15"/>
    </row>
    <row r="243216" ht="15" thickBot="1" x14ac:dyDescent="0.35"/>
    <row r="243217" spans="13:13" x14ac:dyDescent="0.3">
      <c r="M243217" s="15"/>
    </row>
    <row r="243270" spans="13:13" ht="15" thickBot="1" x14ac:dyDescent="0.35"/>
    <row r="243271" spans="13:13" x14ac:dyDescent="0.3">
      <c r="M243271" s="15"/>
    </row>
    <row r="243324" spans="13:13" ht="15" thickBot="1" x14ac:dyDescent="0.35"/>
    <row r="243325" spans="13:13" x14ac:dyDescent="0.3">
      <c r="M243325" s="15"/>
    </row>
    <row r="243378" spans="13:13" ht="15" thickBot="1" x14ac:dyDescent="0.35"/>
    <row r="243379" spans="13:13" x14ac:dyDescent="0.3">
      <c r="M243379" s="15"/>
    </row>
    <row r="243432" spans="13:13" ht="15" thickBot="1" x14ac:dyDescent="0.35"/>
    <row r="243433" spans="13:13" x14ac:dyDescent="0.3">
      <c r="M243433" s="15"/>
    </row>
    <row r="243486" spans="13:13" ht="15" thickBot="1" x14ac:dyDescent="0.35"/>
    <row r="243487" spans="13:13" x14ac:dyDescent="0.3">
      <c r="M243487" s="15"/>
    </row>
    <row r="243540" spans="13:13" ht="15" thickBot="1" x14ac:dyDescent="0.35"/>
    <row r="243541" spans="13:13" x14ac:dyDescent="0.3">
      <c r="M243541" s="15"/>
    </row>
    <row r="243594" spans="13:13" ht="15" thickBot="1" x14ac:dyDescent="0.35"/>
    <row r="243595" spans="13:13" x14ac:dyDescent="0.3">
      <c r="M243595" s="15"/>
    </row>
    <row r="243648" ht="15" thickBot="1" x14ac:dyDescent="0.35"/>
    <row r="243649" spans="13:13" x14ac:dyDescent="0.3">
      <c r="M243649" s="15"/>
    </row>
    <row r="243702" spans="13:13" ht="15" thickBot="1" x14ac:dyDescent="0.35"/>
    <row r="243703" spans="13:13" x14ac:dyDescent="0.3">
      <c r="M243703" s="15"/>
    </row>
    <row r="243756" spans="13:13" ht="15" thickBot="1" x14ac:dyDescent="0.35"/>
    <row r="243757" spans="13:13" x14ac:dyDescent="0.3">
      <c r="M243757" s="15"/>
    </row>
    <row r="243810" spans="13:13" ht="15" thickBot="1" x14ac:dyDescent="0.35"/>
    <row r="243811" spans="13:13" x14ac:dyDescent="0.3">
      <c r="M243811" s="15"/>
    </row>
    <row r="243864" spans="13:13" ht="15" thickBot="1" x14ac:dyDescent="0.35"/>
    <row r="243865" spans="13:13" x14ac:dyDescent="0.3">
      <c r="M243865" s="15"/>
    </row>
    <row r="243918" spans="13:13" ht="15" thickBot="1" x14ac:dyDescent="0.35"/>
    <row r="243919" spans="13:13" x14ac:dyDescent="0.3">
      <c r="M243919" s="15"/>
    </row>
    <row r="243972" spans="13:13" ht="15" thickBot="1" x14ac:dyDescent="0.35"/>
    <row r="243973" spans="13:13" x14ac:dyDescent="0.3">
      <c r="M243973" s="15"/>
    </row>
    <row r="244026" spans="13:13" ht="15" thickBot="1" x14ac:dyDescent="0.35"/>
    <row r="244027" spans="13:13" x14ac:dyDescent="0.3">
      <c r="M244027" s="15"/>
    </row>
    <row r="244080" ht="15" thickBot="1" x14ac:dyDescent="0.35"/>
    <row r="244081" spans="13:13" x14ac:dyDescent="0.3">
      <c r="M244081" s="15"/>
    </row>
    <row r="244134" spans="13:13" ht="15" thickBot="1" x14ac:dyDescent="0.35"/>
    <row r="244135" spans="13:13" x14ac:dyDescent="0.3">
      <c r="M244135" s="15"/>
    </row>
    <row r="244188" spans="13:13" ht="15" thickBot="1" x14ac:dyDescent="0.35"/>
    <row r="244189" spans="13:13" x14ac:dyDescent="0.3">
      <c r="M244189" s="15"/>
    </row>
    <row r="244242" spans="13:13" ht="15" thickBot="1" x14ac:dyDescent="0.35"/>
    <row r="244243" spans="13:13" x14ac:dyDescent="0.3">
      <c r="M244243" s="15"/>
    </row>
    <row r="244296" spans="13:13" ht="15" thickBot="1" x14ac:dyDescent="0.35"/>
    <row r="244297" spans="13:13" x14ac:dyDescent="0.3">
      <c r="M244297" s="15"/>
    </row>
    <row r="244350" spans="13:13" ht="15" thickBot="1" x14ac:dyDescent="0.35"/>
    <row r="244351" spans="13:13" x14ac:dyDescent="0.3">
      <c r="M244351" s="15"/>
    </row>
    <row r="244404" spans="13:13" ht="15" thickBot="1" x14ac:dyDescent="0.35"/>
    <row r="244405" spans="13:13" x14ac:dyDescent="0.3">
      <c r="M244405" s="15"/>
    </row>
    <row r="244458" spans="13:13" ht="15" thickBot="1" x14ac:dyDescent="0.35"/>
    <row r="244459" spans="13:13" x14ac:dyDescent="0.3">
      <c r="M244459" s="15"/>
    </row>
    <row r="244512" ht="15" thickBot="1" x14ac:dyDescent="0.35"/>
    <row r="244513" spans="13:13" x14ac:dyDescent="0.3">
      <c r="M244513" s="15"/>
    </row>
    <row r="244566" spans="13:13" ht="15" thickBot="1" x14ac:dyDescent="0.35"/>
    <row r="244567" spans="13:13" x14ac:dyDescent="0.3">
      <c r="M244567" s="15"/>
    </row>
    <row r="244620" spans="13:13" ht="15" thickBot="1" x14ac:dyDescent="0.35"/>
    <row r="244621" spans="13:13" x14ac:dyDescent="0.3">
      <c r="M244621" s="15"/>
    </row>
    <row r="244674" spans="13:13" ht="15" thickBot="1" x14ac:dyDescent="0.35"/>
    <row r="244675" spans="13:13" x14ac:dyDescent="0.3">
      <c r="M244675" s="15"/>
    </row>
    <row r="244728" spans="13:13" ht="15" thickBot="1" x14ac:dyDescent="0.35"/>
    <row r="244729" spans="13:13" x14ac:dyDescent="0.3">
      <c r="M244729" s="15"/>
    </row>
    <row r="244782" spans="13:13" ht="15" thickBot="1" x14ac:dyDescent="0.35"/>
    <row r="244783" spans="13:13" x14ac:dyDescent="0.3">
      <c r="M244783" s="15"/>
    </row>
    <row r="244836" spans="13:13" ht="15" thickBot="1" x14ac:dyDescent="0.35"/>
    <row r="244837" spans="13:13" x14ac:dyDescent="0.3">
      <c r="M244837" s="15"/>
    </row>
    <row r="244890" spans="13:13" ht="15" thickBot="1" x14ac:dyDescent="0.35"/>
    <row r="244891" spans="13:13" x14ac:dyDescent="0.3">
      <c r="M244891" s="15"/>
    </row>
    <row r="244944" ht="15" thickBot="1" x14ac:dyDescent="0.35"/>
    <row r="244945" spans="13:13" x14ac:dyDescent="0.3">
      <c r="M244945" s="15"/>
    </row>
    <row r="244998" spans="13:13" ht="15" thickBot="1" x14ac:dyDescent="0.35"/>
    <row r="244999" spans="13:13" x14ac:dyDescent="0.3">
      <c r="M244999" s="15"/>
    </row>
    <row r="245052" spans="13:13" ht="15" thickBot="1" x14ac:dyDescent="0.35"/>
    <row r="245053" spans="13:13" x14ac:dyDescent="0.3">
      <c r="M245053" s="15"/>
    </row>
    <row r="245106" spans="13:13" ht="15" thickBot="1" x14ac:dyDescent="0.35"/>
    <row r="245107" spans="13:13" x14ac:dyDescent="0.3">
      <c r="M245107" s="15"/>
    </row>
    <row r="245160" spans="13:13" ht="15" thickBot="1" x14ac:dyDescent="0.35"/>
    <row r="245161" spans="13:13" x14ac:dyDescent="0.3">
      <c r="M245161" s="15"/>
    </row>
    <row r="245214" spans="13:13" ht="15" thickBot="1" x14ac:dyDescent="0.35"/>
    <row r="245215" spans="13:13" x14ac:dyDescent="0.3">
      <c r="M245215" s="15"/>
    </row>
    <row r="245268" spans="13:13" ht="15" thickBot="1" x14ac:dyDescent="0.35"/>
    <row r="245269" spans="13:13" x14ac:dyDescent="0.3">
      <c r="M245269" s="15"/>
    </row>
    <row r="245322" spans="13:13" ht="15" thickBot="1" x14ac:dyDescent="0.35"/>
    <row r="245323" spans="13:13" x14ac:dyDescent="0.3">
      <c r="M245323" s="15"/>
    </row>
    <row r="245376" ht="15" thickBot="1" x14ac:dyDescent="0.35"/>
    <row r="245377" spans="13:13" x14ac:dyDescent="0.3">
      <c r="M245377" s="15"/>
    </row>
    <row r="245430" spans="13:13" ht="15" thickBot="1" x14ac:dyDescent="0.35"/>
    <row r="245431" spans="13:13" x14ac:dyDescent="0.3">
      <c r="M245431" s="15"/>
    </row>
    <row r="245484" spans="13:13" ht="15" thickBot="1" x14ac:dyDescent="0.35"/>
    <row r="245485" spans="13:13" x14ac:dyDescent="0.3">
      <c r="M245485" s="15"/>
    </row>
    <row r="245538" spans="13:13" ht="15" thickBot="1" x14ac:dyDescent="0.35"/>
    <row r="245539" spans="13:13" x14ac:dyDescent="0.3">
      <c r="M245539" s="15"/>
    </row>
    <row r="245592" spans="13:13" ht="15" thickBot="1" x14ac:dyDescent="0.35"/>
    <row r="245593" spans="13:13" x14ac:dyDescent="0.3">
      <c r="M245593" s="15"/>
    </row>
    <row r="245646" spans="13:13" ht="15" thickBot="1" x14ac:dyDescent="0.35"/>
    <row r="245647" spans="13:13" x14ac:dyDescent="0.3">
      <c r="M245647" s="15"/>
    </row>
    <row r="245700" spans="13:13" ht="15" thickBot="1" x14ac:dyDescent="0.35"/>
    <row r="245701" spans="13:13" x14ac:dyDescent="0.3">
      <c r="M245701" s="15"/>
    </row>
    <row r="245754" spans="13:13" ht="15" thickBot="1" x14ac:dyDescent="0.35"/>
    <row r="245755" spans="13:13" x14ac:dyDescent="0.3">
      <c r="M245755" s="15"/>
    </row>
    <row r="245808" ht="15" thickBot="1" x14ac:dyDescent="0.35"/>
    <row r="245809" spans="13:13" x14ac:dyDescent="0.3">
      <c r="M245809" s="15"/>
    </row>
    <row r="245862" spans="13:13" ht="15" thickBot="1" x14ac:dyDescent="0.35"/>
    <row r="245863" spans="13:13" x14ac:dyDescent="0.3">
      <c r="M245863" s="15"/>
    </row>
    <row r="245916" spans="13:13" ht="15" thickBot="1" x14ac:dyDescent="0.35"/>
    <row r="245917" spans="13:13" x14ac:dyDescent="0.3">
      <c r="M245917" s="15"/>
    </row>
    <row r="245970" spans="13:13" ht="15" thickBot="1" x14ac:dyDescent="0.35"/>
    <row r="245971" spans="13:13" x14ac:dyDescent="0.3">
      <c r="M245971" s="15"/>
    </row>
    <row r="246024" spans="13:13" ht="15" thickBot="1" x14ac:dyDescent="0.35"/>
    <row r="246025" spans="13:13" x14ac:dyDescent="0.3">
      <c r="M246025" s="15"/>
    </row>
    <row r="246078" spans="13:13" ht="15" thickBot="1" x14ac:dyDescent="0.35"/>
    <row r="246079" spans="13:13" x14ac:dyDescent="0.3">
      <c r="M246079" s="15"/>
    </row>
    <row r="246132" spans="13:13" ht="15" thickBot="1" x14ac:dyDescent="0.35"/>
    <row r="246133" spans="13:13" x14ac:dyDescent="0.3">
      <c r="M246133" s="15"/>
    </row>
    <row r="246186" spans="13:13" ht="15" thickBot="1" x14ac:dyDescent="0.35"/>
    <row r="246187" spans="13:13" x14ac:dyDescent="0.3">
      <c r="M246187" s="15"/>
    </row>
    <row r="246240" ht="15" thickBot="1" x14ac:dyDescent="0.35"/>
    <row r="246241" spans="13:13" x14ac:dyDescent="0.3">
      <c r="M246241" s="15"/>
    </row>
    <row r="246294" spans="13:13" ht="15" thickBot="1" x14ac:dyDescent="0.35"/>
    <row r="246295" spans="13:13" x14ac:dyDescent="0.3">
      <c r="M246295" s="15"/>
    </row>
    <row r="246348" spans="13:13" ht="15" thickBot="1" x14ac:dyDescent="0.35"/>
    <row r="246349" spans="13:13" x14ac:dyDescent="0.3">
      <c r="M246349" s="15"/>
    </row>
    <row r="246402" spans="13:13" ht="15" thickBot="1" x14ac:dyDescent="0.35"/>
    <row r="246403" spans="13:13" x14ac:dyDescent="0.3">
      <c r="M246403" s="15"/>
    </row>
    <row r="246456" spans="13:13" ht="15" thickBot="1" x14ac:dyDescent="0.35"/>
    <row r="246457" spans="13:13" x14ac:dyDescent="0.3">
      <c r="M246457" s="15"/>
    </row>
    <row r="246510" spans="13:13" ht="15" thickBot="1" x14ac:dyDescent="0.35"/>
    <row r="246511" spans="13:13" x14ac:dyDescent="0.3">
      <c r="M246511" s="15"/>
    </row>
    <row r="246564" spans="13:13" ht="15" thickBot="1" x14ac:dyDescent="0.35"/>
    <row r="246565" spans="13:13" x14ac:dyDescent="0.3">
      <c r="M246565" s="15"/>
    </row>
    <row r="246618" spans="13:13" ht="15" thickBot="1" x14ac:dyDescent="0.35"/>
    <row r="246619" spans="13:13" x14ac:dyDescent="0.3">
      <c r="M246619" s="15"/>
    </row>
    <row r="246672" ht="15" thickBot="1" x14ac:dyDescent="0.35"/>
    <row r="246673" spans="13:13" x14ac:dyDescent="0.3">
      <c r="M246673" s="15"/>
    </row>
    <row r="246726" spans="13:13" ht="15" thickBot="1" x14ac:dyDescent="0.35"/>
    <row r="246727" spans="13:13" x14ac:dyDescent="0.3">
      <c r="M246727" s="15"/>
    </row>
    <row r="246780" spans="13:13" ht="15" thickBot="1" x14ac:dyDescent="0.35"/>
    <row r="246781" spans="13:13" x14ac:dyDescent="0.3">
      <c r="M246781" s="15"/>
    </row>
    <row r="246834" spans="13:13" ht="15" thickBot="1" x14ac:dyDescent="0.35"/>
    <row r="246835" spans="13:13" x14ac:dyDescent="0.3">
      <c r="M246835" s="15"/>
    </row>
    <row r="246888" spans="13:13" ht="15" thickBot="1" x14ac:dyDescent="0.35"/>
    <row r="246889" spans="13:13" x14ac:dyDescent="0.3">
      <c r="M246889" s="15"/>
    </row>
    <row r="246942" spans="13:13" ht="15" thickBot="1" x14ac:dyDescent="0.35"/>
    <row r="246943" spans="13:13" x14ac:dyDescent="0.3">
      <c r="M246943" s="15"/>
    </row>
    <row r="246996" spans="13:13" ht="15" thickBot="1" x14ac:dyDescent="0.35"/>
    <row r="246997" spans="13:13" x14ac:dyDescent="0.3">
      <c r="M246997" s="15"/>
    </row>
    <row r="247050" spans="13:13" ht="15" thickBot="1" x14ac:dyDescent="0.35"/>
    <row r="247051" spans="13:13" x14ac:dyDescent="0.3">
      <c r="M247051" s="15"/>
    </row>
    <row r="247104" ht="15" thickBot="1" x14ac:dyDescent="0.35"/>
    <row r="247105" spans="13:13" x14ac:dyDescent="0.3">
      <c r="M247105" s="15"/>
    </row>
    <row r="247158" spans="13:13" ht="15" thickBot="1" x14ac:dyDescent="0.35"/>
    <row r="247159" spans="13:13" x14ac:dyDescent="0.3">
      <c r="M247159" s="15"/>
    </row>
    <row r="247212" spans="13:13" ht="15" thickBot="1" x14ac:dyDescent="0.35"/>
    <row r="247213" spans="13:13" x14ac:dyDescent="0.3">
      <c r="M247213" s="15"/>
    </row>
    <row r="247266" spans="13:13" ht="15" thickBot="1" x14ac:dyDescent="0.35"/>
    <row r="247267" spans="13:13" x14ac:dyDescent="0.3">
      <c r="M247267" s="15"/>
    </row>
    <row r="247320" spans="13:13" ht="15" thickBot="1" x14ac:dyDescent="0.35"/>
    <row r="247321" spans="13:13" x14ac:dyDescent="0.3">
      <c r="M247321" s="15"/>
    </row>
    <row r="247374" spans="13:13" ht="15" thickBot="1" x14ac:dyDescent="0.35"/>
    <row r="247375" spans="13:13" x14ac:dyDescent="0.3">
      <c r="M247375" s="15"/>
    </row>
    <row r="247428" spans="13:13" ht="15" thickBot="1" x14ac:dyDescent="0.35"/>
    <row r="247429" spans="13:13" x14ac:dyDescent="0.3">
      <c r="M247429" s="15"/>
    </row>
    <row r="247482" spans="13:13" ht="15" thickBot="1" x14ac:dyDescent="0.35"/>
    <row r="247483" spans="13:13" x14ac:dyDescent="0.3">
      <c r="M247483" s="15"/>
    </row>
    <row r="247536" ht="15" thickBot="1" x14ac:dyDescent="0.35"/>
    <row r="247537" spans="13:13" x14ac:dyDescent="0.3">
      <c r="M247537" s="15"/>
    </row>
    <row r="247590" spans="13:13" ht="15" thickBot="1" x14ac:dyDescent="0.35"/>
    <row r="247591" spans="13:13" x14ac:dyDescent="0.3">
      <c r="M247591" s="15"/>
    </row>
    <row r="247644" spans="13:13" ht="15" thickBot="1" x14ac:dyDescent="0.35"/>
    <row r="247645" spans="13:13" x14ac:dyDescent="0.3">
      <c r="M247645" s="15"/>
    </row>
    <row r="247698" spans="13:13" ht="15" thickBot="1" x14ac:dyDescent="0.35"/>
    <row r="247699" spans="13:13" x14ac:dyDescent="0.3">
      <c r="M247699" s="15"/>
    </row>
    <row r="247752" spans="13:13" ht="15" thickBot="1" x14ac:dyDescent="0.35"/>
    <row r="247753" spans="13:13" x14ac:dyDescent="0.3">
      <c r="M247753" s="15"/>
    </row>
    <row r="247806" spans="13:13" ht="15" thickBot="1" x14ac:dyDescent="0.35"/>
    <row r="247807" spans="13:13" x14ac:dyDescent="0.3">
      <c r="M247807" s="15"/>
    </row>
    <row r="247860" spans="13:13" ht="15" thickBot="1" x14ac:dyDescent="0.35"/>
    <row r="247861" spans="13:13" x14ac:dyDescent="0.3">
      <c r="M247861" s="15"/>
    </row>
    <row r="247914" spans="13:13" ht="15" thickBot="1" x14ac:dyDescent="0.35"/>
    <row r="247915" spans="13:13" x14ac:dyDescent="0.3">
      <c r="M247915" s="15"/>
    </row>
    <row r="247968" ht="15" thickBot="1" x14ac:dyDescent="0.35"/>
    <row r="247969" spans="13:13" x14ac:dyDescent="0.3">
      <c r="M247969" s="15"/>
    </row>
    <row r="248022" spans="13:13" ht="15" thickBot="1" x14ac:dyDescent="0.35"/>
    <row r="248023" spans="13:13" x14ac:dyDescent="0.3">
      <c r="M248023" s="15"/>
    </row>
    <row r="248076" spans="13:13" ht="15" thickBot="1" x14ac:dyDescent="0.35"/>
    <row r="248077" spans="13:13" x14ac:dyDescent="0.3">
      <c r="M248077" s="15"/>
    </row>
    <row r="248130" spans="13:13" ht="15" thickBot="1" x14ac:dyDescent="0.35"/>
    <row r="248131" spans="13:13" x14ac:dyDescent="0.3">
      <c r="M248131" s="15"/>
    </row>
    <row r="248184" spans="13:13" ht="15" thickBot="1" x14ac:dyDescent="0.35"/>
    <row r="248185" spans="13:13" x14ac:dyDescent="0.3">
      <c r="M248185" s="15"/>
    </row>
    <row r="248238" spans="13:13" ht="15" thickBot="1" x14ac:dyDescent="0.35"/>
    <row r="248239" spans="13:13" x14ac:dyDescent="0.3">
      <c r="M248239" s="15"/>
    </row>
    <row r="248292" spans="13:13" ht="15" thickBot="1" x14ac:dyDescent="0.35"/>
    <row r="248293" spans="13:13" x14ac:dyDescent="0.3">
      <c r="M248293" s="15"/>
    </row>
    <row r="248346" spans="13:13" ht="15" thickBot="1" x14ac:dyDescent="0.35"/>
    <row r="248347" spans="13:13" x14ac:dyDescent="0.3">
      <c r="M248347" s="15"/>
    </row>
    <row r="248400" ht="15" thickBot="1" x14ac:dyDescent="0.35"/>
    <row r="248401" spans="13:13" x14ac:dyDescent="0.3">
      <c r="M248401" s="15"/>
    </row>
    <row r="248454" spans="13:13" ht="15" thickBot="1" x14ac:dyDescent="0.35"/>
    <row r="248455" spans="13:13" x14ac:dyDescent="0.3">
      <c r="M248455" s="15"/>
    </row>
    <row r="248508" spans="13:13" ht="15" thickBot="1" x14ac:dyDescent="0.35"/>
    <row r="248509" spans="13:13" x14ac:dyDescent="0.3">
      <c r="M248509" s="15"/>
    </row>
    <row r="248562" spans="13:13" ht="15" thickBot="1" x14ac:dyDescent="0.35"/>
    <row r="248563" spans="13:13" x14ac:dyDescent="0.3">
      <c r="M248563" s="15"/>
    </row>
    <row r="248616" spans="13:13" ht="15" thickBot="1" x14ac:dyDescent="0.35"/>
    <row r="248617" spans="13:13" x14ac:dyDescent="0.3">
      <c r="M248617" s="15"/>
    </row>
    <row r="248670" spans="13:13" ht="15" thickBot="1" x14ac:dyDescent="0.35"/>
    <row r="248671" spans="13:13" x14ac:dyDescent="0.3">
      <c r="M248671" s="15"/>
    </row>
    <row r="248724" spans="13:13" ht="15" thickBot="1" x14ac:dyDescent="0.35"/>
    <row r="248725" spans="13:13" x14ac:dyDescent="0.3">
      <c r="M248725" s="15"/>
    </row>
    <row r="248778" spans="13:13" ht="15" thickBot="1" x14ac:dyDescent="0.35"/>
    <row r="248779" spans="13:13" x14ac:dyDescent="0.3">
      <c r="M248779" s="15"/>
    </row>
    <row r="248832" ht="15" thickBot="1" x14ac:dyDescent="0.35"/>
    <row r="248833" spans="13:13" x14ac:dyDescent="0.3">
      <c r="M248833" s="15"/>
    </row>
    <row r="248886" spans="13:13" ht="15" thickBot="1" x14ac:dyDescent="0.35"/>
    <row r="248887" spans="13:13" x14ac:dyDescent="0.3">
      <c r="M248887" s="15"/>
    </row>
    <row r="248940" spans="13:13" ht="15" thickBot="1" x14ac:dyDescent="0.35"/>
    <row r="248941" spans="13:13" x14ac:dyDescent="0.3">
      <c r="M248941" s="15"/>
    </row>
    <row r="248994" spans="13:13" ht="15" thickBot="1" x14ac:dyDescent="0.35"/>
    <row r="248995" spans="13:13" x14ac:dyDescent="0.3">
      <c r="M248995" s="15"/>
    </row>
    <row r="249048" spans="13:13" ht="15" thickBot="1" x14ac:dyDescent="0.35"/>
    <row r="249049" spans="13:13" x14ac:dyDescent="0.3">
      <c r="M249049" s="15"/>
    </row>
    <row r="249102" spans="13:13" ht="15" thickBot="1" x14ac:dyDescent="0.35"/>
    <row r="249103" spans="13:13" x14ac:dyDescent="0.3">
      <c r="M249103" s="15"/>
    </row>
    <row r="249156" spans="13:13" ht="15" thickBot="1" x14ac:dyDescent="0.35"/>
    <row r="249157" spans="13:13" x14ac:dyDescent="0.3">
      <c r="M249157" s="15"/>
    </row>
    <row r="249210" spans="13:13" ht="15" thickBot="1" x14ac:dyDescent="0.35"/>
    <row r="249211" spans="13:13" x14ac:dyDescent="0.3">
      <c r="M249211" s="15"/>
    </row>
    <row r="249264" ht="15" thickBot="1" x14ac:dyDescent="0.35"/>
    <row r="249265" spans="13:13" x14ac:dyDescent="0.3">
      <c r="M249265" s="15"/>
    </row>
    <row r="249318" spans="13:13" ht="15" thickBot="1" x14ac:dyDescent="0.35"/>
    <row r="249319" spans="13:13" x14ac:dyDescent="0.3">
      <c r="M249319" s="15"/>
    </row>
    <row r="249372" spans="13:13" ht="15" thickBot="1" x14ac:dyDescent="0.35"/>
    <row r="249373" spans="13:13" x14ac:dyDescent="0.3">
      <c r="M249373" s="15"/>
    </row>
    <row r="249426" spans="13:13" ht="15" thickBot="1" x14ac:dyDescent="0.35"/>
    <row r="249427" spans="13:13" x14ac:dyDescent="0.3">
      <c r="M249427" s="15"/>
    </row>
    <row r="249480" spans="13:13" ht="15" thickBot="1" x14ac:dyDescent="0.35"/>
    <row r="249481" spans="13:13" x14ac:dyDescent="0.3">
      <c r="M249481" s="15"/>
    </row>
    <row r="249534" spans="13:13" ht="15" thickBot="1" x14ac:dyDescent="0.35"/>
    <row r="249535" spans="13:13" x14ac:dyDescent="0.3">
      <c r="M249535" s="15"/>
    </row>
    <row r="249588" spans="13:13" ht="15" thickBot="1" x14ac:dyDescent="0.35"/>
    <row r="249589" spans="13:13" x14ac:dyDescent="0.3">
      <c r="M249589" s="15"/>
    </row>
    <row r="249642" spans="13:13" ht="15" thickBot="1" x14ac:dyDescent="0.35"/>
    <row r="249643" spans="13:13" x14ac:dyDescent="0.3">
      <c r="M249643" s="15"/>
    </row>
    <row r="249696" ht="15" thickBot="1" x14ac:dyDescent="0.35"/>
    <row r="249697" spans="13:13" x14ac:dyDescent="0.3">
      <c r="M249697" s="15"/>
    </row>
    <row r="249750" spans="13:13" ht="15" thickBot="1" x14ac:dyDescent="0.35"/>
    <row r="249751" spans="13:13" x14ac:dyDescent="0.3">
      <c r="M249751" s="15"/>
    </row>
    <row r="249804" spans="13:13" ht="15" thickBot="1" x14ac:dyDescent="0.35"/>
    <row r="249805" spans="13:13" x14ac:dyDescent="0.3">
      <c r="M249805" s="15"/>
    </row>
    <row r="249858" spans="13:13" ht="15" thickBot="1" x14ac:dyDescent="0.35"/>
    <row r="249859" spans="13:13" x14ac:dyDescent="0.3">
      <c r="M249859" s="15"/>
    </row>
    <row r="249912" spans="13:13" ht="15" thickBot="1" x14ac:dyDescent="0.35"/>
    <row r="249913" spans="13:13" x14ac:dyDescent="0.3">
      <c r="M249913" s="15"/>
    </row>
    <row r="249966" spans="13:13" ht="15" thickBot="1" x14ac:dyDescent="0.35"/>
    <row r="249967" spans="13:13" x14ac:dyDescent="0.3">
      <c r="M249967" s="15"/>
    </row>
    <row r="250020" spans="13:13" ht="15" thickBot="1" x14ac:dyDescent="0.35"/>
    <row r="250021" spans="13:13" x14ac:dyDescent="0.3">
      <c r="M250021" s="15"/>
    </row>
    <row r="250074" spans="13:13" ht="15" thickBot="1" x14ac:dyDescent="0.35"/>
    <row r="250075" spans="13:13" x14ac:dyDescent="0.3">
      <c r="M250075" s="15"/>
    </row>
    <row r="250128" ht="15" thickBot="1" x14ac:dyDescent="0.35"/>
    <row r="250129" spans="13:13" x14ac:dyDescent="0.3">
      <c r="M250129" s="15"/>
    </row>
    <row r="250182" spans="13:13" ht="15" thickBot="1" x14ac:dyDescent="0.35"/>
    <row r="250183" spans="13:13" x14ac:dyDescent="0.3">
      <c r="M250183" s="15"/>
    </row>
    <row r="250236" spans="13:13" ht="15" thickBot="1" x14ac:dyDescent="0.35"/>
    <row r="250237" spans="13:13" x14ac:dyDescent="0.3">
      <c r="M250237" s="15"/>
    </row>
    <row r="250290" spans="13:13" ht="15" thickBot="1" x14ac:dyDescent="0.35"/>
    <row r="250291" spans="13:13" x14ac:dyDescent="0.3">
      <c r="M250291" s="15"/>
    </row>
    <row r="250344" spans="13:13" ht="15" thickBot="1" x14ac:dyDescent="0.35"/>
    <row r="250345" spans="13:13" x14ac:dyDescent="0.3">
      <c r="M250345" s="15"/>
    </row>
    <row r="250398" spans="13:13" ht="15" thickBot="1" x14ac:dyDescent="0.35"/>
    <row r="250399" spans="13:13" x14ac:dyDescent="0.3">
      <c r="M250399" s="15"/>
    </row>
    <row r="250452" spans="13:13" ht="15" thickBot="1" x14ac:dyDescent="0.35"/>
    <row r="250453" spans="13:13" x14ac:dyDescent="0.3">
      <c r="M250453" s="15"/>
    </row>
    <row r="250506" spans="13:13" ht="15" thickBot="1" x14ac:dyDescent="0.35"/>
    <row r="250507" spans="13:13" x14ac:dyDescent="0.3">
      <c r="M250507" s="15"/>
    </row>
    <row r="250560" ht="15" thickBot="1" x14ac:dyDescent="0.35"/>
    <row r="250561" spans="13:13" x14ac:dyDescent="0.3">
      <c r="M250561" s="15"/>
    </row>
    <row r="250614" spans="13:13" ht="15" thickBot="1" x14ac:dyDescent="0.35"/>
    <row r="250615" spans="13:13" x14ac:dyDescent="0.3">
      <c r="M250615" s="15"/>
    </row>
    <row r="250668" spans="13:13" ht="15" thickBot="1" x14ac:dyDescent="0.35"/>
    <row r="250669" spans="13:13" x14ac:dyDescent="0.3">
      <c r="M250669" s="15"/>
    </row>
    <row r="250722" spans="13:13" ht="15" thickBot="1" x14ac:dyDescent="0.35"/>
    <row r="250723" spans="13:13" x14ac:dyDescent="0.3">
      <c r="M250723" s="15"/>
    </row>
    <row r="250776" spans="13:13" ht="15" thickBot="1" x14ac:dyDescent="0.35"/>
    <row r="250777" spans="13:13" x14ac:dyDescent="0.3">
      <c r="M250777" s="15"/>
    </row>
    <row r="250830" spans="13:13" ht="15" thickBot="1" x14ac:dyDescent="0.35"/>
    <row r="250831" spans="13:13" x14ac:dyDescent="0.3">
      <c r="M250831" s="15"/>
    </row>
    <row r="250884" spans="13:13" ht="15" thickBot="1" x14ac:dyDescent="0.35"/>
    <row r="250885" spans="13:13" x14ac:dyDescent="0.3">
      <c r="M250885" s="15"/>
    </row>
    <row r="250938" spans="13:13" ht="15" thickBot="1" x14ac:dyDescent="0.35"/>
    <row r="250939" spans="13:13" x14ac:dyDescent="0.3">
      <c r="M250939" s="15"/>
    </row>
    <row r="250992" ht="15" thickBot="1" x14ac:dyDescent="0.35"/>
    <row r="250993" spans="13:13" x14ac:dyDescent="0.3">
      <c r="M250993" s="15"/>
    </row>
    <row r="251046" spans="13:13" ht="15" thickBot="1" x14ac:dyDescent="0.35"/>
    <row r="251047" spans="13:13" x14ac:dyDescent="0.3">
      <c r="M251047" s="15"/>
    </row>
    <row r="251100" spans="13:13" ht="15" thickBot="1" x14ac:dyDescent="0.35"/>
    <row r="251101" spans="13:13" x14ac:dyDescent="0.3">
      <c r="M251101" s="15"/>
    </row>
    <row r="251154" spans="13:13" ht="15" thickBot="1" x14ac:dyDescent="0.35"/>
    <row r="251155" spans="13:13" x14ac:dyDescent="0.3">
      <c r="M251155" s="15"/>
    </row>
    <row r="251208" spans="13:13" ht="15" thickBot="1" x14ac:dyDescent="0.35"/>
    <row r="251209" spans="13:13" x14ac:dyDescent="0.3">
      <c r="M251209" s="15"/>
    </row>
    <row r="251262" spans="13:13" ht="15" thickBot="1" x14ac:dyDescent="0.35"/>
    <row r="251263" spans="13:13" x14ac:dyDescent="0.3">
      <c r="M251263" s="15"/>
    </row>
    <row r="251316" spans="13:13" ht="15" thickBot="1" x14ac:dyDescent="0.35"/>
    <row r="251317" spans="13:13" x14ac:dyDescent="0.3">
      <c r="M251317" s="15"/>
    </row>
    <row r="251370" spans="13:13" ht="15" thickBot="1" x14ac:dyDescent="0.35"/>
    <row r="251371" spans="13:13" x14ac:dyDescent="0.3">
      <c r="M251371" s="15"/>
    </row>
    <row r="251424" ht="15" thickBot="1" x14ac:dyDescent="0.35"/>
    <row r="251425" spans="13:13" x14ac:dyDescent="0.3">
      <c r="M251425" s="15"/>
    </row>
    <row r="251478" spans="13:13" ht="15" thickBot="1" x14ac:dyDescent="0.35"/>
    <row r="251479" spans="13:13" x14ac:dyDescent="0.3">
      <c r="M251479" s="15"/>
    </row>
    <row r="251532" spans="13:13" ht="15" thickBot="1" x14ac:dyDescent="0.35"/>
    <row r="251533" spans="13:13" x14ac:dyDescent="0.3">
      <c r="M251533" s="15"/>
    </row>
    <row r="251586" spans="13:13" ht="15" thickBot="1" x14ac:dyDescent="0.35"/>
    <row r="251587" spans="13:13" x14ac:dyDescent="0.3">
      <c r="M251587" s="15"/>
    </row>
    <row r="251640" spans="13:13" ht="15" thickBot="1" x14ac:dyDescent="0.35"/>
    <row r="251641" spans="13:13" x14ac:dyDescent="0.3">
      <c r="M251641" s="15"/>
    </row>
    <row r="251694" spans="13:13" ht="15" thickBot="1" x14ac:dyDescent="0.35"/>
    <row r="251695" spans="13:13" x14ac:dyDescent="0.3">
      <c r="M251695" s="15"/>
    </row>
    <row r="251748" spans="13:13" ht="15" thickBot="1" x14ac:dyDescent="0.35"/>
    <row r="251749" spans="13:13" x14ac:dyDescent="0.3">
      <c r="M251749" s="15"/>
    </row>
    <row r="251802" spans="13:13" ht="15" thickBot="1" x14ac:dyDescent="0.35"/>
    <row r="251803" spans="13:13" x14ac:dyDescent="0.3">
      <c r="M251803" s="15"/>
    </row>
    <row r="251856" ht="15" thickBot="1" x14ac:dyDescent="0.35"/>
    <row r="251857" spans="13:13" x14ac:dyDescent="0.3">
      <c r="M251857" s="15"/>
    </row>
    <row r="251910" spans="13:13" ht="15" thickBot="1" x14ac:dyDescent="0.35"/>
    <row r="251911" spans="13:13" x14ac:dyDescent="0.3">
      <c r="M251911" s="15"/>
    </row>
    <row r="251964" spans="13:13" ht="15" thickBot="1" x14ac:dyDescent="0.35"/>
    <row r="251965" spans="13:13" x14ac:dyDescent="0.3">
      <c r="M251965" s="15"/>
    </row>
    <row r="252018" spans="13:13" ht="15" thickBot="1" x14ac:dyDescent="0.35"/>
    <row r="252019" spans="13:13" x14ac:dyDescent="0.3">
      <c r="M252019" s="15"/>
    </row>
    <row r="252072" spans="13:13" ht="15" thickBot="1" x14ac:dyDescent="0.35"/>
    <row r="252073" spans="13:13" x14ac:dyDescent="0.3">
      <c r="M252073" s="15"/>
    </row>
    <row r="252126" spans="13:13" ht="15" thickBot="1" x14ac:dyDescent="0.35"/>
    <row r="252127" spans="13:13" x14ac:dyDescent="0.3">
      <c r="M252127" s="15"/>
    </row>
    <row r="252180" spans="13:13" ht="15" thickBot="1" x14ac:dyDescent="0.35"/>
    <row r="252181" spans="13:13" x14ac:dyDescent="0.3">
      <c r="M252181" s="15"/>
    </row>
    <row r="252234" spans="13:13" ht="15" thickBot="1" x14ac:dyDescent="0.35"/>
    <row r="252235" spans="13:13" x14ac:dyDescent="0.3">
      <c r="M252235" s="15"/>
    </row>
    <row r="252288" ht="15" thickBot="1" x14ac:dyDescent="0.35"/>
    <row r="252289" spans="13:13" x14ac:dyDescent="0.3">
      <c r="M252289" s="15"/>
    </row>
    <row r="252342" spans="13:13" ht="15" thickBot="1" x14ac:dyDescent="0.35"/>
    <row r="252343" spans="13:13" x14ac:dyDescent="0.3">
      <c r="M252343" s="15"/>
    </row>
    <row r="252396" spans="13:13" ht="15" thickBot="1" x14ac:dyDescent="0.35"/>
    <row r="252397" spans="13:13" x14ac:dyDescent="0.3">
      <c r="M252397" s="15"/>
    </row>
    <row r="252450" spans="13:13" ht="15" thickBot="1" x14ac:dyDescent="0.35"/>
    <row r="252451" spans="13:13" x14ac:dyDescent="0.3">
      <c r="M252451" s="15"/>
    </row>
    <row r="252504" spans="13:13" ht="15" thickBot="1" x14ac:dyDescent="0.35"/>
    <row r="252505" spans="13:13" x14ac:dyDescent="0.3">
      <c r="M252505" s="15"/>
    </row>
    <row r="252558" spans="13:13" ht="15" thickBot="1" x14ac:dyDescent="0.35"/>
    <row r="252559" spans="13:13" x14ac:dyDescent="0.3">
      <c r="M252559" s="15"/>
    </row>
    <row r="252612" spans="13:13" ht="15" thickBot="1" x14ac:dyDescent="0.35"/>
    <row r="252613" spans="13:13" x14ac:dyDescent="0.3">
      <c r="M252613" s="15"/>
    </row>
    <row r="252666" spans="13:13" ht="15" thickBot="1" x14ac:dyDescent="0.35"/>
    <row r="252667" spans="13:13" x14ac:dyDescent="0.3">
      <c r="M252667" s="15"/>
    </row>
    <row r="252720" ht="15" thickBot="1" x14ac:dyDescent="0.35"/>
    <row r="252721" spans="13:13" x14ac:dyDescent="0.3">
      <c r="M252721" s="15"/>
    </row>
    <row r="252774" spans="13:13" ht="15" thickBot="1" x14ac:dyDescent="0.35"/>
    <row r="252775" spans="13:13" x14ac:dyDescent="0.3">
      <c r="M252775" s="15"/>
    </row>
    <row r="252828" spans="13:13" ht="15" thickBot="1" x14ac:dyDescent="0.35"/>
    <row r="252829" spans="13:13" x14ac:dyDescent="0.3">
      <c r="M252829" s="15"/>
    </row>
    <row r="252882" spans="13:13" ht="15" thickBot="1" x14ac:dyDescent="0.35"/>
    <row r="252883" spans="13:13" x14ac:dyDescent="0.3">
      <c r="M252883" s="15"/>
    </row>
    <row r="252936" spans="13:13" ht="15" thickBot="1" x14ac:dyDescent="0.35"/>
    <row r="252937" spans="13:13" x14ac:dyDescent="0.3">
      <c r="M252937" s="15"/>
    </row>
    <row r="252990" spans="13:13" ht="15" thickBot="1" x14ac:dyDescent="0.35"/>
    <row r="252991" spans="13:13" x14ac:dyDescent="0.3">
      <c r="M252991" s="15"/>
    </row>
    <row r="253044" spans="13:13" ht="15" thickBot="1" x14ac:dyDescent="0.35"/>
    <row r="253045" spans="13:13" x14ac:dyDescent="0.3">
      <c r="M253045" s="15"/>
    </row>
    <row r="253098" spans="13:13" ht="15" thickBot="1" x14ac:dyDescent="0.35"/>
    <row r="253099" spans="13:13" x14ac:dyDescent="0.3">
      <c r="M253099" s="15"/>
    </row>
    <row r="253152" ht="15" thickBot="1" x14ac:dyDescent="0.35"/>
    <row r="253153" spans="13:13" x14ac:dyDescent="0.3">
      <c r="M253153" s="15"/>
    </row>
    <row r="253206" spans="13:13" ht="15" thickBot="1" x14ac:dyDescent="0.35"/>
    <row r="253207" spans="13:13" x14ac:dyDescent="0.3">
      <c r="M253207" s="15"/>
    </row>
    <row r="253260" spans="13:13" ht="15" thickBot="1" x14ac:dyDescent="0.35"/>
    <row r="253261" spans="13:13" x14ac:dyDescent="0.3">
      <c r="M253261" s="15"/>
    </row>
    <row r="253314" spans="13:13" ht="15" thickBot="1" x14ac:dyDescent="0.35"/>
    <row r="253315" spans="13:13" x14ac:dyDescent="0.3">
      <c r="M253315" s="15"/>
    </row>
    <row r="253368" spans="13:13" ht="15" thickBot="1" x14ac:dyDescent="0.35"/>
    <row r="253369" spans="13:13" x14ac:dyDescent="0.3">
      <c r="M253369" s="15"/>
    </row>
    <row r="253422" spans="13:13" ht="15" thickBot="1" x14ac:dyDescent="0.35"/>
    <row r="253423" spans="13:13" x14ac:dyDescent="0.3">
      <c r="M253423" s="15"/>
    </row>
    <row r="253476" spans="13:13" ht="15" thickBot="1" x14ac:dyDescent="0.35"/>
    <row r="253477" spans="13:13" x14ac:dyDescent="0.3">
      <c r="M253477" s="15"/>
    </row>
    <row r="253530" spans="13:13" ht="15" thickBot="1" x14ac:dyDescent="0.35"/>
    <row r="253531" spans="13:13" x14ac:dyDescent="0.3">
      <c r="M253531" s="15"/>
    </row>
    <row r="253584" ht="15" thickBot="1" x14ac:dyDescent="0.35"/>
    <row r="253585" spans="13:13" x14ac:dyDescent="0.3">
      <c r="M253585" s="15"/>
    </row>
    <row r="253638" spans="13:13" ht="15" thickBot="1" x14ac:dyDescent="0.35"/>
    <row r="253639" spans="13:13" x14ac:dyDescent="0.3">
      <c r="M253639" s="15"/>
    </row>
    <row r="253692" spans="13:13" ht="15" thickBot="1" x14ac:dyDescent="0.35"/>
    <row r="253693" spans="13:13" x14ac:dyDescent="0.3">
      <c r="M253693" s="15"/>
    </row>
    <row r="253746" spans="13:13" ht="15" thickBot="1" x14ac:dyDescent="0.35"/>
    <row r="253747" spans="13:13" x14ac:dyDescent="0.3">
      <c r="M253747" s="15"/>
    </row>
    <row r="253800" spans="13:13" ht="15" thickBot="1" x14ac:dyDescent="0.35"/>
    <row r="253801" spans="13:13" x14ac:dyDescent="0.3">
      <c r="M253801" s="15"/>
    </row>
    <row r="253854" spans="13:13" ht="15" thickBot="1" x14ac:dyDescent="0.35"/>
    <row r="253855" spans="13:13" x14ac:dyDescent="0.3">
      <c r="M253855" s="15"/>
    </row>
    <row r="253908" spans="13:13" ht="15" thickBot="1" x14ac:dyDescent="0.35"/>
    <row r="253909" spans="13:13" x14ac:dyDescent="0.3">
      <c r="M253909" s="15"/>
    </row>
    <row r="253962" spans="13:13" ht="15" thickBot="1" x14ac:dyDescent="0.35"/>
    <row r="253963" spans="13:13" x14ac:dyDescent="0.3">
      <c r="M253963" s="15"/>
    </row>
    <row r="254016" ht="15" thickBot="1" x14ac:dyDescent="0.35"/>
    <row r="254017" spans="13:13" x14ac:dyDescent="0.3">
      <c r="M254017" s="15"/>
    </row>
    <row r="254070" spans="13:13" ht="15" thickBot="1" x14ac:dyDescent="0.35"/>
    <row r="254071" spans="13:13" x14ac:dyDescent="0.3">
      <c r="M254071" s="15"/>
    </row>
    <row r="254124" spans="13:13" ht="15" thickBot="1" x14ac:dyDescent="0.35"/>
    <row r="254125" spans="13:13" x14ac:dyDescent="0.3">
      <c r="M254125" s="15"/>
    </row>
    <row r="254178" spans="13:13" ht="15" thickBot="1" x14ac:dyDescent="0.35"/>
    <row r="254179" spans="13:13" x14ac:dyDescent="0.3">
      <c r="M254179" s="15"/>
    </row>
    <row r="254232" spans="13:13" ht="15" thickBot="1" x14ac:dyDescent="0.35"/>
    <row r="254233" spans="13:13" x14ac:dyDescent="0.3">
      <c r="M254233" s="15"/>
    </row>
    <row r="254286" spans="13:13" ht="15" thickBot="1" x14ac:dyDescent="0.35"/>
    <row r="254287" spans="13:13" x14ac:dyDescent="0.3">
      <c r="M254287" s="15"/>
    </row>
    <row r="254340" spans="13:13" ht="15" thickBot="1" x14ac:dyDescent="0.35"/>
    <row r="254341" spans="13:13" x14ac:dyDescent="0.3">
      <c r="M254341" s="15"/>
    </row>
    <row r="254394" spans="13:13" ht="15" thickBot="1" x14ac:dyDescent="0.35"/>
    <row r="254395" spans="13:13" x14ac:dyDescent="0.3">
      <c r="M254395" s="15"/>
    </row>
    <row r="254448" ht="15" thickBot="1" x14ac:dyDescent="0.35"/>
    <row r="254449" spans="13:13" x14ac:dyDescent="0.3">
      <c r="M254449" s="15"/>
    </row>
    <row r="254502" spans="13:13" ht="15" thickBot="1" x14ac:dyDescent="0.35"/>
    <row r="254503" spans="13:13" x14ac:dyDescent="0.3">
      <c r="M254503" s="15"/>
    </row>
    <row r="254556" spans="13:13" ht="15" thickBot="1" x14ac:dyDescent="0.35"/>
    <row r="254557" spans="13:13" x14ac:dyDescent="0.3">
      <c r="M254557" s="15"/>
    </row>
    <row r="254610" spans="13:13" ht="15" thickBot="1" x14ac:dyDescent="0.35"/>
    <row r="254611" spans="13:13" x14ac:dyDescent="0.3">
      <c r="M254611" s="15"/>
    </row>
    <row r="254664" spans="13:13" ht="15" thickBot="1" x14ac:dyDescent="0.35"/>
    <row r="254665" spans="13:13" x14ac:dyDescent="0.3">
      <c r="M254665" s="15"/>
    </row>
    <row r="254718" spans="13:13" ht="15" thickBot="1" x14ac:dyDescent="0.35"/>
    <row r="254719" spans="13:13" x14ac:dyDescent="0.3">
      <c r="M254719" s="15"/>
    </row>
    <row r="254772" spans="13:13" ht="15" thickBot="1" x14ac:dyDescent="0.35"/>
    <row r="254773" spans="13:13" x14ac:dyDescent="0.3">
      <c r="M254773" s="15"/>
    </row>
    <row r="254826" spans="13:13" ht="15" thickBot="1" x14ac:dyDescent="0.35"/>
    <row r="254827" spans="13:13" x14ac:dyDescent="0.3">
      <c r="M254827" s="15"/>
    </row>
    <row r="254880" ht="15" thickBot="1" x14ac:dyDescent="0.35"/>
    <row r="254881" spans="13:13" x14ac:dyDescent="0.3">
      <c r="M254881" s="15"/>
    </row>
    <row r="254934" spans="13:13" ht="15" thickBot="1" x14ac:dyDescent="0.35"/>
    <row r="254935" spans="13:13" x14ac:dyDescent="0.3">
      <c r="M254935" s="15"/>
    </row>
    <row r="254988" spans="13:13" ht="15" thickBot="1" x14ac:dyDescent="0.35"/>
    <row r="254989" spans="13:13" x14ac:dyDescent="0.3">
      <c r="M254989" s="15"/>
    </row>
    <row r="255042" spans="13:13" ht="15" thickBot="1" x14ac:dyDescent="0.35"/>
    <row r="255043" spans="13:13" x14ac:dyDescent="0.3">
      <c r="M255043" s="15"/>
    </row>
    <row r="255096" spans="13:13" ht="15" thickBot="1" x14ac:dyDescent="0.35"/>
    <row r="255097" spans="13:13" x14ac:dyDescent="0.3">
      <c r="M255097" s="15"/>
    </row>
    <row r="255150" spans="13:13" ht="15" thickBot="1" x14ac:dyDescent="0.35"/>
    <row r="255151" spans="13:13" x14ac:dyDescent="0.3">
      <c r="M255151" s="15"/>
    </row>
    <row r="255204" spans="13:13" ht="15" thickBot="1" x14ac:dyDescent="0.35"/>
    <row r="255205" spans="13:13" x14ac:dyDescent="0.3">
      <c r="M255205" s="15"/>
    </row>
    <row r="255258" spans="13:13" ht="15" thickBot="1" x14ac:dyDescent="0.35"/>
    <row r="255259" spans="13:13" x14ac:dyDescent="0.3">
      <c r="M255259" s="15"/>
    </row>
    <row r="255312" ht="15" thickBot="1" x14ac:dyDescent="0.35"/>
    <row r="255313" spans="13:13" x14ac:dyDescent="0.3">
      <c r="M255313" s="15"/>
    </row>
    <row r="255366" spans="13:13" ht="15" thickBot="1" x14ac:dyDescent="0.35"/>
    <row r="255367" spans="13:13" x14ac:dyDescent="0.3">
      <c r="M255367" s="15"/>
    </row>
    <row r="255420" spans="13:13" ht="15" thickBot="1" x14ac:dyDescent="0.35"/>
    <row r="255421" spans="13:13" x14ac:dyDescent="0.3">
      <c r="M255421" s="15"/>
    </row>
    <row r="255474" spans="13:13" ht="15" thickBot="1" x14ac:dyDescent="0.35"/>
    <row r="255475" spans="13:13" x14ac:dyDescent="0.3">
      <c r="M255475" s="15"/>
    </row>
    <row r="255528" spans="13:13" ht="15" thickBot="1" x14ac:dyDescent="0.35"/>
    <row r="255529" spans="13:13" x14ac:dyDescent="0.3">
      <c r="M255529" s="15"/>
    </row>
    <row r="255582" spans="13:13" ht="15" thickBot="1" x14ac:dyDescent="0.35"/>
    <row r="255583" spans="13:13" x14ac:dyDescent="0.3">
      <c r="M255583" s="15"/>
    </row>
    <row r="255636" spans="13:13" ht="15" thickBot="1" x14ac:dyDescent="0.35"/>
    <row r="255637" spans="13:13" x14ac:dyDescent="0.3">
      <c r="M255637" s="15"/>
    </row>
    <row r="255690" spans="13:13" ht="15" thickBot="1" x14ac:dyDescent="0.35"/>
    <row r="255691" spans="13:13" x14ac:dyDescent="0.3">
      <c r="M255691" s="15"/>
    </row>
    <row r="255744" ht="15" thickBot="1" x14ac:dyDescent="0.35"/>
    <row r="255745" spans="13:13" x14ac:dyDescent="0.3">
      <c r="M255745" s="15"/>
    </row>
    <row r="255798" spans="13:13" ht="15" thickBot="1" x14ac:dyDescent="0.35"/>
    <row r="255799" spans="13:13" x14ac:dyDescent="0.3">
      <c r="M255799" s="15"/>
    </row>
    <row r="255852" spans="13:13" ht="15" thickBot="1" x14ac:dyDescent="0.35"/>
    <row r="255853" spans="13:13" x14ac:dyDescent="0.3">
      <c r="M255853" s="15"/>
    </row>
    <row r="255906" spans="13:13" ht="15" thickBot="1" x14ac:dyDescent="0.35"/>
    <row r="255907" spans="13:13" x14ac:dyDescent="0.3">
      <c r="M255907" s="15"/>
    </row>
    <row r="255960" spans="13:13" ht="15" thickBot="1" x14ac:dyDescent="0.35"/>
    <row r="255961" spans="13:13" x14ac:dyDescent="0.3">
      <c r="M255961" s="15"/>
    </row>
    <row r="256014" spans="13:13" ht="15" thickBot="1" x14ac:dyDescent="0.35"/>
    <row r="256015" spans="13:13" x14ac:dyDescent="0.3">
      <c r="M256015" s="15"/>
    </row>
    <row r="256068" spans="13:13" ht="15" thickBot="1" x14ac:dyDescent="0.35"/>
    <row r="256069" spans="13:13" x14ac:dyDescent="0.3">
      <c r="M256069" s="15"/>
    </row>
    <row r="256122" spans="13:13" ht="15" thickBot="1" x14ac:dyDescent="0.35"/>
    <row r="256123" spans="13:13" x14ac:dyDescent="0.3">
      <c r="M256123" s="15"/>
    </row>
    <row r="256176" ht="15" thickBot="1" x14ac:dyDescent="0.35"/>
    <row r="256177" spans="13:13" x14ac:dyDescent="0.3">
      <c r="M256177" s="15"/>
    </row>
    <row r="256230" spans="13:13" ht="15" thickBot="1" x14ac:dyDescent="0.35"/>
    <row r="256231" spans="13:13" x14ac:dyDescent="0.3">
      <c r="M256231" s="15"/>
    </row>
    <row r="256284" spans="13:13" ht="15" thickBot="1" x14ac:dyDescent="0.35"/>
    <row r="256285" spans="13:13" x14ac:dyDescent="0.3">
      <c r="M256285" s="15"/>
    </row>
    <row r="256338" spans="13:13" ht="15" thickBot="1" x14ac:dyDescent="0.35"/>
    <row r="256339" spans="13:13" x14ac:dyDescent="0.3">
      <c r="M256339" s="15"/>
    </row>
    <row r="256392" spans="13:13" ht="15" thickBot="1" x14ac:dyDescent="0.35"/>
    <row r="256393" spans="13:13" x14ac:dyDescent="0.3">
      <c r="M256393" s="15"/>
    </row>
    <row r="256446" spans="13:13" ht="15" thickBot="1" x14ac:dyDescent="0.35"/>
    <row r="256447" spans="13:13" x14ac:dyDescent="0.3">
      <c r="M256447" s="15"/>
    </row>
    <row r="256500" spans="13:13" ht="15" thickBot="1" x14ac:dyDescent="0.35"/>
    <row r="256501" spans="13:13" x14ac:dyDescent="0.3">
      <c r="M256501" s="15"/>
    </row>
    <row r="256554" spans="13:13" ht="15" thickBot="1" x14ac:dyDescent="0.35"/>
    <row r="256555" spans="13:13" x14ac:dyDescent="0.3">
      <c r="M256555" s="15"/>
    </row>
    <row r="256608" ht="15" thickBot="1" x14ac:dyDescent="0.35"/>
    <row r="256609" spans="13:13" x14ac:dyDescent="0.3">
      <c r="M256609" s="15"/>
    </row>
    <row r="256662" spans="13:13" ht="15" thickBot="1" x14ac:dyDescent="0.35"/>
    <row r="256663" spans="13:13" x14ac:dyDescent="0.3">
      <c r="M256663" s="15"/>
    </row>
    <row r="256716" spans="13:13" ht="15" thickBot="1" x14ac:dyDescent="0.35"/>
    <row r="256717" spans="13:13" x14ac:dyDescent="0.3">
      <c r="M256717" s="15"/>
    </row>
    <row r="256770" spans="13:13" ht="15" thickBot="1" x14ac:dyDescent="0.35"/>
    <row r="256771" spans="13:13" x14ac:dyDescent="0.3">
      <c r="M256771" s="15"/>
    </row>
    <row r="256824" spans="13:13" ht="15" thickBot="1" x14ac:dyDescent="0.35"/>
    <row r="256825" spans="13:13" x14ac:dyDescent="0.3">
      <c r="M256825" s="15"/>
    </row>
    <row r="256878" spans="13:13" ht="15" thickBot="1" x14ac:dyDescent="0.35"/>
    <row r="256879" spans="13:13" x14ac:dyDescent="0.3">
      <c r="M256879" s="15"/>
    </row>
    <row r="256932" spans="13:13" ht="15" thickBot="1" x14ac:dyDescent="0.35"/>
    <row r="256933" spans="13:13" x14ac:dyDescent="0.3">
      <c r="M256933" s="15"/>
    </row>
    <row r="256986" spans="13:13" ht="15" thickBot="1" x14ac:dyDescent="0.35"/>
    <row r="256987" spans="13:13" x14ac:dyDescent="0.3">
      <c r="M256987" s="15"/>
    </row>
    <row r="257040" ht="15" thickBot="1" x14ac:dyDescent="0.35"/>
    <row r="257041" spans="13:13" x14ac:dyDescent="0.3">
      <c r="M257041" s="15"/>
    </row>
    <row r="257094" spans="13:13" ht="15" thickBot="1" x14ac:dyDescent="0.35"/>
    <row r="257095" spans="13:13" x14ac:dyDescent="0.3">
      <c r="M257095" s="15"/>
    </row>
    <row r="257148" spans="13:13" ht="15" thickBot="1" x14ac:dyDescent="0.35"/>
    <row r="257149" spans="13:13" x14ac:dyDescent="0.3">
      <c r="M257149" s="15"/>
    </row>
    <row r="257202" spans="13:13" ht="15" thickBot="1" x14ac:dyDescent="0.35"/>
    <row r="257203" spans="13:13" x14ac:dyDescent="0.3">
      <c r="M257203" s="15"/>
    </row>
    <row r="257256" spans="13:13" ht="15" thickBot="1" x14ac:dyDescent="0.35"/>
    <row r="257257" spans="13:13" x14ac:dyDescent="0.3">
      <c r="M257257" s="15"/>
    </row>
    <row r="257310" spans="13:13" ht="15" thickBot="1" x14ac:dyDescent="0.35"/>
    <row r="257311" spans="13:13" x14ac:dyDescent="0.3">
      <c r="M257311" s="15"/>
    </row>
    <row r="257364" spans="13:13" ht="15" thickBot="1" x14ac:dyDescent="0.35"/>
    <row r="257365" spans="13:13" x14ac:dyDescent="0.3">
      <c r="M257365" s="15"/>
    </row>
    <row r="257418" spans="13:13" ht="15" thickBot="1" x14ac:dyDescent="0.35"/>
    <row r="257419" spans="13:13" x14ac:dyDescent="0.3">
      <c r="M257419" s="15"/>
    </row>
    <row r="257472" ht="15" thickBot="1" x14ac:dyDescent="0.35"/>
    <row r="257473" spans="13:13" x14ac:dyDescent="0.3">
      <c r="M257473" s="15"/>
    </row>
    <row r="257526" spans="13:13" ht="15" thickBot="1" x14ac:dyDescent="0.35"/>
    <row r="257527" spans="13:13" x14ac:dyDescent="0.3">
      <c r="M257527" s="15"/>
    </row>
    <row r="257580" spans="13:13" ht="15" thickBot="1" x14ac:dyDescent="0.35"/>
    <row r="257581" spans="13:13" x14ac:dyDescent="0.3">
      <c r="M257581" s="15"/>
    </row>
    <row r="257634" spans="13:13" ht="15" thickBot="1" x14ac:dyDescent="0.35"/>
    <row r="257635" spans="13:13" x14ac:dyDescent="0.3">
      <c r="M257635" s="15"/>
    </row>
    <row r="257688" spans="13:13" ht="15" thickBot="1" x14ac:dyDescent="0.35"/>
    <row r="257689" spans="13:13" x14ac:dyDescent="0.3">
      <c r="M257689" s="15"/>
    </row>
    <row r="257742" spans="13:13" ht="15" thickBot="1" x14ac:dyDescent="0.35"/>
    <row r="257743" spans="13:13" x14ac:dyDescent="0.3">
      <c r="M257743" s="15"/>
    </row>
    <row r="257796" spans="13:13" ht="15" thickBot="1" x14ac:dyDescent="0.35"/>
    <row r="257797" spans="13:13" x14ac:dyDescent="0.3">
      <c r="M257797" s="15"/>
    </row>
    <row r="257850" spans="13:13" ht="15" thickBot="1" x14ac:dyDescent="0.35"/>
    <row r="257851" spans="13:13" x14ac:dyDescent="0.3">
      <c r="M257851" s="15"/>
    </row>
    <row r="257904" ht="15" thickBot="1" x14ac:dyDescent="0.35"/>
    <row r="257905" spans="13:13" x14ac:dyDescent="0.3">
      <c r="M257905" s="15"/>
    </row>
    <row r="257958" spans="13:13" ht="15" thickBot="1" x14ac:dyDescent="0.35"/>
    <row r="257959" spans="13:13" x14ac:dyDescent="0.3">
      <c r="M257959" s="15"/>
    </row>
    <row r="258012" spans="13:13" ht="15" thickBot="1" x14ac:dyDescent="0.35"/>
    <row r="258013" spans="13:13" x14ac:dyDescent="0.3">
      <c r="M258013" s="15"/>
    </row>
    <row r="258066" spans="13:13" ht="15" thickBot="1" x14ac:dyDescent="0.35"/>
    <row r="258067" spans="13:13" x14ac:dyDescent="0.3">
      <c r="M258067" s="15"/>
    </row>
    <row r="258120" spans="13:13" ht="15" thickBot="1" x14ac:dyDescent="0.35"/>
    <row r="258121" spans="13:13" x14ac:dyDescent="0.3">
      <c r="M258121" s="15"/>
    </row>
    <row r="258174" spans="13:13" ht="15" thickBot="1" x14ac:dyDescent="0.35"/>
    <row r="258175" spans="13:13" x14ac:dyDescent="0.3">
      <c r="M258175" s="15"/>
    </row>
    <row r="258228" spans="13:13" ht="15" thickBot="1" x14ac:dyDescent="0.35"/>
    <row r="258229" spans="13:13" x14ac:dyDescent="0.3">
      <c r="M258229" s="15"/>
    </row>
    <row r="258282" spans="13:13" ht="15" thickBot="1" x14ac:dyDescent="0.35"/>
    <row r="258283" spans="13:13" x14ac:dyDescent="0.3">
      <c r="M258283" s="15"/>
    </row>
    <row r="258336" ht="15" thickBot="1" x14ac:dyDescent="0.35"/>
    <row r="258337" spans="13:13" x14ac:dyDescent="0.3">
      <c r="M258337" s="15"/>
    </row>
    <row r="258390" spans="13:13" ht="15" thickBot="1" x14ac:dyDescent="0.35"/>
    <row r="258391" spans="13:13" x14ac:dyDescent="0.3">
      <c r="M258391" s="15"/>
    </row>
    <row r="258444" spans="13:13" ht="15" thickBot="1" x14ac:dyDescent="0.35"/>
    <row r="258445" spans="13:13" x14ac:dyDescent="0.3">
      <c r="M258445" s="15"/>
    </row>
    <row r="258498" spans="13:13" ht="15" thickBot="1" x14ac:dyDescent="0.35"/>
    <row r="258499" spans="13:13" x14ac:dyDescent="0.3">
      <c r="M258499" s="15"/>
    </row>
    <row r="258552" spans="13:13" ht="15" thickBot="1" x14ac:dyDescent="0.35"/>
    <row r="258553" spans="13:13" x14ac:dyDescent="0.3">
      <c r="M258553" s="15"/>
    </row>
    <row r="258606" spans="13:13" ht="15" thickBot="1" x14ac:dyDescent="0.35"/>
    <row r="258607" spans="13:13" x14ac:dyDescent="0.3">
      <c r="M258607" s="15"/>
    </row>
    <row r="258660" spans="13:13" ht="15" thickBot="1" x14ac:dyDescent="0.35"/>
    <row r="258661" spans="13:13" x14ac:dyDescent="0.3">
      <c r="M258661" s="15"/>
    </row>
    <row r="258714" spans="13:13" ht="15" thickBot="1" x14ac:dyDescent="0.35"/>
    <row r="258715" spans="13:13" x14ac:dyDescent="0.3">
      <c r="M258715" s="15"/>
    </row>
    <row r="258768" ht="15" thickBot="1" x14ac:dyDescent="0.35"/>
    <row r="258769" spans="13:13" x14ac:dyDescent="0.3">
      <c r="M258769" s="15"/>
    </row>
    <row r="258822" spans="13:13" ht="15" thickBot="1" x14ac:dyDescent="0.35"/>
    <row r="258823" spans="13:13" x14ac:dyDescent="0.3">
      <c r="M258823" s="15"/>
    </row>
    <row r="258876" spans="13:13" ht="15" thickBot="1" x14ac:dyDescent="0.35"/>
    <row r="258877" spans="13:13" x14ac:dyDescent="0.3">
      <c r="M258877" s="15"/>
    </row>
    <row r="258930" spans="13:13" ht="15" thickBot="1" x14ac:dyDescent="0.35"/>
    <row r="258931" spans="13:13" x14ac:dyDescent="0.3">
      <c r="M258931" s="15"/>
    </row>
    <row r="258984" spans="13:13" ht="15" thickBot="1" x14ac:dyDescent="0.35"/>
    <row r="258985" spans="13:13" x14ac:dyDescent="0.3">
      <c r="M258985" s="15"/>
    </row>
    <row r="259038" spans="13:13" ht="15" thickBot="1" x14ac:dyDescent="0.35"/>
    <row r="259039" spans="13:13" x14ac:dyDescent="0.3">
      <c r="M259039" s="15"/>
    </row>
    <row r="259092" spans="13:13" ht="15" thickBot="1" x14ac:dyDescent="0.35"/>
    <row r="259093" spans="13:13" x14ac:dyDescent="0.3">
      <c r="M259093" s="15"/>
    </row>
    <row r="259146" spans="13:13" ht="15" thickBot="1" x14ac:dyDescent="0.35"/>
    <row r="259147" spans="13:13" x14ac:dyDescent="0.3">
      <c r="M259147" s="15"/>
    </row>
    <row r="259200" ht="15" thickBot="1" x14ac:dyDescent="0.35"/>
    <row r="259201" spans="13:13" x14ac:dyDescent="0.3">
      <c r="M259201" s="15"/>
    </row>
    <row r="259254" spans="13:13" ht="15" thickBot="1" x14ac:dyDescent="0.35"/>
    <row r="259255" spans="13:13" x14ac:dyDescent="0.3">
      <c r="M259255" s="15"/>
    </row>
    <row r="259308" spans="13:13" ht="15" thickBot="1" x14ac:dyDescent="0.35"/>
    <row r="259309" spans="13:13" x14ac:dyDescent="0.3">
      <c r="M259309" s="15"/>
    </row>
    <row r="259362" spans="13:13" ht="15" thickBot="1" x14ac:dyDescent="0.35"/>
    <row r="259363" spans="13:13" x14ac:dyDescent="0.3">
      <c r="M259363" s="15"/>
    </row>
    <row r="259416" spans="13:13" ht="15" thickBot="1" x14ac:dyDescent="0.35"/>
    <row r="259417" spans="13:13" x14ac:dyDescent="0.3">
      <c r="M259417" s="15"/>
    </row>
    <row r="259470" spans="13:13" ht="15" thickBot="1" x14ac:dyDescent="0.35"/>
    <row r="259471" spans="13:13" x14ac:dyDescent="0.3">
      <c r="M259471" s="15"/>
    </row>
    <row r="259524" spans="13:13" ht="15" thickBot="1" x14ac:dyDescent="0.35"/>
    <row r="259525" spans="13:13" x14ac:dyDescent="0.3">
      <c r="M259525" s="15"/>
    </row>
    <row r="259578" spans="13:13" ht="15" thickBot="1" x14ac:dyDescent="0.35"/>
    <row r="259579" spans="13:13" x14ac:dyDescent="0.3">
      <c r="M259579" s="15"/>
    </row>
    <row r="259632" ht="15" thickBot="1" x14ac:dyDescent="0.35"/>
    <row r="259633" spans="13:13" x14ac:dyDescent="0.3">
      <c r="M259633" s="15"/>
    </row>
    <row r="259686" spans="13:13" ht="15" thickBot="1" x14ac:dyDescent="0.35"/>
    <row r="259687" spans="13:13" x14ac:dyDescent="0.3">
      <c r="M259687" s="15"/>
    </row>
    <row r="259740" spans="13:13" ht="15" thickBot="1" x14ac:dyDescent="0.35"/>
    <row r="259741" spans="13:13" x14ac:dyDescent="0.3">
      <c r="M259741" s="15"/>
    </row>
    <row r="259794" spans="13:13" ht="15" thickBot="1" x14ac:dyDescent="0.35"/>
    <row r="259795" spans="13:13" x14ac:dyDescent="0.3">
      <c r="M259795" s="15"/>
    </row>
    <row r="259848" spans="13:13" ht="15" thickBot="1" x14ac:dyDescent="0.35"/>
    <row r="259849" spans="13:13" x14ac:dyDescent="0.3">
      <c r="M259849" s="15"/>
    </row>
    <row r="259902" spans="13:13" ht="15" thickBot="1" x14ac:dyDescent="0.35"/>
    <row r="259903" spans="13:13" x14ac:dyDescent="0.3">
      <c r="M259903" s="15"/>
    </row>
    <row r="259956" spans="13:13" ht="15" thickBot="1" x14ac:dyDescent="0.35"/>
    <row r="259957" spans="13:13" x14ac:dyDescent="0.3">
      <c r="M259957" s="15"/>
    </row>
    <row r="260010" spans="13:13" ht="15" thickBot="1" x14ac:dyDescent="0.35"/>
    <row r="260011" spans="13:13" x14ac:dyDescent="0.3">
      <c r="M260011" s="15"/>
    </row>
    <row r="260064" ht="15" thickBot="1" x14ac:dyDescent="0.35"/>
    <row r="260065" spans="13:13" x14ac:dyDescent="0.3">
      <c r="M260065" s="15"/>
    </row>
    <row r="260118" spans="13:13" ht="15" thickBot="1" x14ac:dyDescent="0.35"/>
    <row r="260119" spans="13:13" x14ac:dyDescent="0.3">
      <c r="M260119" s="15"/>
    </row>
    <row r="260172" spans="13:13" ht="15" thickBot="1" x14ac:dyDescent="0.35"/>
    <row r="260173" spans="13:13" x14ac:dyDescent="0.3">
      <c r="M260173" s="15"/>
    </row>
    <row r="260226" spans="13:13" ht="15" thickBot="1" x14ac:dyDescent="0.35"/>
    <row r="260227" spans="13:13" x14ac:dyDescent="0.3">
      <c r="M260227" s="15"/>
    </row>
    <row r="260280" spans="13:13" ht="15" thickBot="1" x14ac:dyDescent="0.35"/>
    <row r="260281" spans="13:13" x14ac:dyDescent="0.3">
      <c r="M260281" s="15"/>
    </row>
    <row r="260334" spans="13:13" ht="15" thickBot="1" x14ac:dyDescent="0.35"/>
    <row r="260335" spans="13:13" x14ac:dyDescent="0.3">
      <c r="M260335" s="15"/>
    </row>
    <row r="260388" spans="13:13" ht="15" thickBot="1" x14ac:dyDescent="0.35"/>
    <row r="260389" spans="13:13" x14ac:dyDescent="0.3">
      <c r="M260389" s="15"/>
    </row>
    <row r="260442" spans="13:13" ht="15" thickBot="1" x14ac:dyDescent="0.35"/>
    <row r="260443" spans="13:13" x14ac:dyDescent="0.3">
      <c r="M260443" s="15"/>
    </row>
    <row r="260496" ht="15" thickBot="1" x14ac:dyDescent="0.35"/>
    <row r="260497" spans="13:13" x14ac:dyDescent="0.3">
      <c r="M260497" s="15"/>
    </row>
    <row r="260550" spans="13:13" ht="15" thickBot="1" x14ac:dyDescent="0.35"/>
    <row r="260551" spans="13:13" x14ac:dyDescent="0.3">
      <c r="M260551" s="15"/>
    </row>
    <row r="260604" spans="13:13" ht="15" thickBot="1" x14ac:dyDescent="0.35"/>
    <row r="260605" spans="13:13" x14ac:dyDescent="0.3">
      <c r="M260605" s="15"/>
    </row>
    <row r="260658" spans="13:13" ht="15" thickBot="1" x14ac:dyDescent="0.35"/>
    <row r="260659" spans="13:13" x14ac:dyDescent="0.3">
      <c r="M260659" s="15"/>
    </row>
    <row r="260712" spans="13:13" ht="15" thickBot="1" x14ac:dyDescent="0.35"/>
    <row r="260713" spans="13:13" x14ac:dyDescent="0.3">
      <c r="M260713" s="15"/>
    </row>
    <row r="260766" spans="13:13" ht="15" thickBot="1" x14ac:dyDescent="0.35"/>
    <row r="260767" spans="13:13" x14ac:dyDescent="0.3">
      <c r="M260767" s="15"/>
    </row>
    <row r="260820" spans="13:13" ht="15" thickBot="1" x14ac:dyDescent="0.35"/>
    <row r="260821" spans="13:13" x14ac:dyDescent="0.3">
      <c r="M260821" s="15"/>
    </row>
    <row r="260874" spans="13:13" ht="15" thickBot="1" x14ac:dyDescent="0.35"/>
    <row r="260875" spans="13:13" x14ac:dyDescent="0.3">
      <c r="M260875" s="15"/>
    </row>
    <row r="260928" ht="15" thickBot="1" x14ac:dyDescent="0.35"/>
    <row r="260929" spans="13:13" x14ac:dyDescent="0.3">
      <c r="M260929" s="15"/>
    </row>
    <row r="260982" spans="13:13" ht="15" thickBot="1" x14ac:dyDescent="0.35"/>
    <row r="260983" spans="13:13" x14ac:dyDescent="0.3">
      <c r="M260983" s="15"/>
    </row>
    <row r="261036" spans="13:13" ht="15" thickBot="1" x14ac:dyDescent="0.35"/>
    <row r="261037" spans="13:13" x14ac:dyDescent="0.3">
      <c r="M261037" s="15"/>
    </row>
    <row r="261090" spans="13:13" ht="15" thickBot="1" x14ac:dyDescent="0.35"/>
    <row r="261091" spans="13:13" x14ac:dyDescent="0.3">
      <c r="M261091" s="15"/>
    </row>
    <row r="261144" spans="13:13" ht="15" thickBot="1" x14ac:dyDescent="0.35"/>
    <row r="261145" spans="13:13" x14ac:dyDescent="0.3">
      <c r="M261145" s="15"/>
    </row>
    <row r="261198" spans="13:13" ht="15" thickBot="1" x14ac:dyDescent="0.35"/>
    <row r="261199" spans="13:13" x14ac:dyDescent="0.3">
      <c r="M261199" s="15"/>
    </row>
    <row r="261252" spans="13:13" ht="15" thickBot="1" x14ac:dyDescent="0.35"/>
    <row r="261253" spans="13:13" x14ac:dyDescent="0.3">
      <c r="M261253" s="15"/>
    </row>
    <row r="261306" spans="13:13" ht="15" thickBot="1" x14ac:dyDescent="0.35"/>
    <row r="261307" spans="13:13" x14ac:dyDescent="0.3">
      <c r="M261307" s="15"/>
    </row>
    <row r="261360" ht="15" thickBot="1" x14ac:dyDescent="0.35"/>
    <row r="261361" spans="13:13" x14ac:dyDescent="0.3">
      <c r="M261361" s="15"/>
    </row>
    <row r="261414" spans="13:13" ht="15" thickBot="1" x14ac:dyDescent="0.35"/>
    <row r="261415" spans="13:13" x14ac:dyDescent="0.3">
      <c r="M261415" s="15"/>
    </row>
    <row r="261468" spans="13:13" ht="15" thickBot="1" x14ac:dyDescent="0.35"/>
    <row r="261469" spans="13:13" x14ac:dyDescent="0.3">
      <c r="M261469" s="15"/>
    </row>
    <row r="261522" spans="13:13" ht="15" thickBot="1" x14ac:dyDescent="0.35"/>
    <row r="261523" spans="13:13" x14ac:dyDescent="0.3">
      <c r="M261523" s="15"/>
    </row>
    <row r="261576" spans="13:13" ht="15" thickBot="1" x14ac:dyDescent="0.35"/>
    <row r="261577" spans="13:13" x14ac:dyDescent="0.3">
      <c r="M261577" s="15"/>
    </row>
    <row r="261630" spans="13:13" ht="15" thickBot="1" x14ac:dyDescent="0.35"/>
    <row r="261631" spans="13:13" x14ac:dyDescent="0.3">
      <c r="M261631" s="15"/>
    </row>
    <row r="261684" spans="13:13" ht="15" thickBot="1" x14ac:dyDescent="0.35"/>
    <row r="261685" spans="13:13" x14ac:dyDescent="0.3">
      <c r="M261685" s="15"/>
    </row>
    <row r="261738" spans="13:13" ht="15" thickBot="1" x14ac:dyDescent="0.35"/>
    <row r="261739" spans="13:13" x14ac:dyDescent="0.3">
      <c r="M261739" s="15"/>
    </row>
    <row r="261792" ht="15" thickBot="1" x14ac:dyDescent="0.35"/>
    <row r="261793" spans="13:13" x14ac:dyDescent="0.3">
      <c r="M261793" s="15"/>
    </row>
    <row r="261846" spans="13:13" ht="15" thickBot="1" x14ac:dyDescent="0.35"/>
    <row r="261847" spans="13:13" x14ac:dyDescent="0.3">
      <c r="M261847" s="15"/>
    </row>
    <row r="261900" spans="13:13" ht="15" thickBot="1" x14ac:dyDescent="0.35"/>
    <row r="261901" spans="13:13" x14ac:dyDescent="0.3">
      <c r="M261901" s="15"/>
    </row>
    <row r="261954" spans="13:13" ht="15" thickBot="1" x14ac:dyDescent="0.35"/>
    <row r="261955" spans="13:13" x14ac:dyDescent="0.3">
      <c r="M261955" s="15"/>
    </row>
    <row r="262008" spans="13:13" ht="15" thickBot="1" x14ac:dyDescent="0.35"/>
    <row r="262009" spans="13:13" x14ac:dyDescent="0.3">
      <c r="M262009" s="15"/>
    </row>
    <row r="262062" spans="13:13" ht="15" thickBot="1" x14ac:dyDescent="0.35"/>
    <row r="262063" spans="13:13" x14ac:dyDescent="0.3">
      <c r="M262063" s="15"/>
    </row>
    <row r="262116" spans="13:13" ht="15" thickBot="1" x14ac:dyDescent="0.35"/>
    <row r="262117" spans="13:13" x14ac:dyDescent="0.3">
      <c r="M262117" s="15"/>
    </row>
    <row r="262170" spans="13:13" ht="15" thickBot="1" x14ac:dyDescent="0.35"/>
    <row r="262171" spans="13:13" x14ac:dyDescent="0.3">
      <c r="M262171" s="15"/>
    </row>
    <row r="262224" ht="15" thickBot="1" x14ac:dyDescent="0.35"/>
    <row r="262225" spans="13:13" x14ac:dyDescent="0.3">
      <c r="M262225" s="15"/>
    </row>
    <row r="262278" spans="13:13" ht="15" thickBot="1" x14ac:dyDescent="0.35"/>
    <row r="262279" spans="13:13" x14ac:dyDescent="0.3">
      <c r="M262279" s="15"/>
    </row>
    <row r="262332" spans="13:13" ht="15" thickBot="1" x14ac:dyDescent="0.35"/>
    <row r="262333" spans="13:13" x14ac:dyDescent="0.3">
      <c r="M262333" s="15"/>
    </row>
    <row r="262386" spans="13:13" ht="15" thickBot="1" x14ac:dyDescent="0.35"/>
    <row r="262387" spans="13:13" x14ac:dyDescent="0.3">
      <c r="M262387" s="15"/>
    </row>
    <row r="262440" spans="13:13" ht="15" thickBot="1" x14ac:dyDescent="0.35"/>
    <row r="262441" spans="13:13" x14ac:dyDescent="0.3">
      <c r="M262441" s="15"/>
    </row>
    <row r="262494" spans="13:13" ht="15" thickBot="1" x14ac:dyDescent="0.35"/>
    <row r="262495" spans="13:13" x14ac:dyDescent="0.3">
      <c r="M262495" s="15"/>
    </row>
    <row r="262548" spans="13:13" ht="15" thickBot="1" x14ac:dyDescent="0.35"/>
    <row r="262549" spans="13:13" x14ac:dyDescent="0.3">
      <c r="M262549" s="15"/>
    </row>
    <row r="262602" spans="13:13" ht="15" thickBot="1" x14ac:dyDescent="0.35"/>
    <row r="262603" spans="13:13" x14ac:dyDescent="0.3">
      <c r="M262603" s="15"/>
    </row>
    <row r="262656" ht="15" thickBot="1" x14ac:dyDescent="0.35"/>
    <row r="262657" spans="13:13" x14ac:dyDescent="0.3">
      <c r="M262657" s="15"/>
    </row>
    <row r="262710" spans="13:13" ht="15" thickBot="1" x14ac:dyDescent="0.35"/>
    <row r="262711" spans="13:13" x14ac:dyDescent="0.3">
      <c r="M262711" s="15"/>
    </row>
    <row r="262764" spans="13:13" ht="15" thickBot="1" x14ac:dyDescent="0.35"/>
    <row r="262765" spans="13:13" x14ac:dyDescent="0.3">
      <c r="M262765" s="15"/>
    </row>
    <row r="262818" spans="13:13" ht="15" thickBot="1" x14ac:dyDescent="0.35"/>
    <row r="262819" spans="13:13" x14ac:dyDescent="0.3">
      <c r="M262819" s="15"/>
    </row>
    <row r="262872" spans="13:13" ht="15" thickBot="1" x14ac:dyDescent="0.35"/>
    <row r="262873" spans="13:13" x14ac:dyDescent="0.3">
      <c r="M262873" s="15"/>
    </row>
    <row r="262926" spans="13:13" ht="15" thickBot="1" x14ac:dyDescent="0.35"/>
    <row r="262927" spans="13:13" x14ac:dyDescent="0.3">
      <c r="M262927" s="15"/>
    </row>
    <row r="262980" spans="13:13" ht="15" thickBot="1" x14ac:dyDescent="0.35"/>
    <row r="262981" spans="13:13" x14ac:dyDescent="0.3">
      <c r="M262981" s="15"/>
    </row>
    <row r="263034" spans="13:13" ht="15" thickBot="1" x14ac:dyDescent="0.35"/>
    <row r="263035" spans="13:13" x14ac:dyDescent="0.3">
      <c r="M263035" s="15"/>
    </row>
    <row r="263088" ht="15" thickBot="1" x14ac:dyDescent="0.35"/>
    <row r="263089" spans="13:13" x14ac:dyDescent="0.3">
      <c r="M263089" s="15"/>
    </row>
    <row r="263142" spans="13:13" ht="15" thickBot="1" x14ac:dyDescent="0.35"/>
    <row r="263143" spans="13:13" x14ac:dyDescent="0.3">
      <c r="M263143" s="15"/>
    </row>
    <row r="263196" spans="13:13" ht="15" thickBot="1" x14ac:dyDescent="0.35"/>
    <row r="263197" spans="13:13" x14ac:dyDescent="0.3">
      <c r="M263197" s="15"/>
    </row>
    <row r="263250" spans="13:13" ht="15" thickBot="1" x14ac:dyDescent="0.35"/>
    <row r="263251" spans="13:13" x14ac:dyDescent="0.3">
      <c r="M263251" s="15"/>
    </row>
    <row r="263304" spans="13:13" ht="15" thickBot="1" x14ac:dyDescent="0.35"/>
    <row r="263305" spans="13:13" x14ac:dyDescent="0.3">
      <c r="M263305" s="15"/>
    </row>
    <row r="263358" spans="13:13" ht="15" thickBot="1" x14ac:dyDescent="0.35"/>
    <row r="263359" spans="13:13" x14ac:dyDescent="0.3">
      <c r="M263359" s="15"/>
    </row>
    <row r="263412" spans="13:13" ht="15" thickBot="1" x14ac:dyDescent="0.35"/>
    <row r="263413" spans="13:13" x14ac:dyDescent="0.3">
      <c r="M263413" s="15"/>
    </row>
    <row r="263466" spans="13:13" ht="15" thickBot="1" x14ac:dyDescent="0.35"/>
    <row r="263467" spans="13:13" x14ac:dyDescent="0.3">
      <c r="M263467" s="15"/>
    </row>
    <row r="263520" ht="15" thickBot="1" x14ac:dyDescent="0.35"/>
    <row r="263521" spans="13:13" x14ac:dyDescent="0.3">
      <c r="M263521" s="15"/>
    </row>
    <row r="263574" spans="13:13" ht="15" thickBot="1" x14ac:dyDescent="0.35"/>
    <row r="263575" spans="13:13" x14ac:dyDescent="0.3">
      <c r="M263575" s="15"/>
    </row>
    <row r="263628" spans="13:13" ht="15" thickBot="1" x14ac:dyDescent="0.35"/>
    <row r="263629" spans="13:13" x14ac:dyDescent="0.3">
      <c r="M263629" s="15"/>
    </row>
    <row r="263682" spans="13:13" ht="15" thickBot="1" x14ac:dyDescent="0.35"/>
    <row r="263683" spans="13:13" x14ac:dyDescent="0.3">
      <c r="M263683" s="15"/>
    </row>
    <row r="263736" spans="13:13" ht="15" thickBot="1" x14ac:dyDescent="0.35"/>
    <row r="263737" spans="13:13" x14ac:dyDescent="0.3">
      <c r="M263737" s="15"/>
    </row>
    <row r="263790" spans="13:13" ht="15" thickBot="1" x14ac:dyDescent="0.35"/>
    <row r="263791" spans="13:13" x14ac:dyDescent="0.3">
      <c r="M263791" s="15"/>
    </row>
    <row r="263844" spans="13:13" ht="15" thickBot="1" x14ac:dyDescent="0.35"/>
    <row r="263845" spans="13:13" x14ac:dyDescent="0.3">
      <c r="M263845" s="15"/>
    </row>
    <row r="263898" spans="13:13" ht="15" thickBot="1" x14ac:dyDescent="0.35"/>
    <row r="263899" spans="13:13" x14ac:dyDescent="0.3">
      <c r="M263899" s="15"/>
    </row>
    <row r="263952" ht="15" thickBot="1" x14ac:dyDescent="0.35"/>
    <row r="263953" spans="13:13" x14ac:dyDescent="0.3">
      <c r="M263953" s="15"/>
    </row>
    <row r="264006" spans="13:13" ht="15" thickBot="1" x14ac:dyDescent="0.35"/>
    <row r="264007" spans="13:13" x14ac:dyDescent="0.3">
      <c r="M264007" s="15"/>
    </row>
    <row r="264060" spans="13:13" ht="15" thickBot="1" x14ac:dyDescent="0.35"/>
    <row r="264061" spans="13:13" x14ac:dyDescent="0.3">
      <c r="M264061" s="15"/>
    </row>
    <row r="264114" spans="13:13" ht="15" thickBot="1" x14ac:dyDescent="0.35"/>
    <row r="264115" spans="13:13" x14ac:dyDescent="0.3">
      <c r="M264115" s="15"/>
    </row>
    <row r="264168" spans="13:13" ht="15" thickBot="1" x14ac:dyDescent="0.35"/>
    <row r="264169" spans="13:13" x14ac:dyDescent="0.3">
      <c r="M264169" s="15"/>
    </row>
    <row r="264222" spans="13:13" ht="15" thickBot="1" x14ac:dyDescent="0.35"/>
    <row r="264223" spans="13:13" x14ac:dyDescent="0.3">
      <c r="M264223" s="15"/>
    </row>
    <row r="264276" spans="13:13" ht="15" thickBot="1" x14ac:dyDescent="0.35"/>
    <row r="264277" spans="13:13" x14ac:dyDescent="0.3">
      <c r="M264277" s="15"/>
    </row>
    <row r="264330" spans="13:13" ht="15" thickBot="1" x14ac:dyDescent="0.35"/>
    <row r="264331" spans="13:13" x14ac:dyDescent="0.3">
      <c r="M264331" s="15"/>
    </row>
    <row r="264384" ht="15" thickBot="1" x14ac:dyDescent="0.35"/>
    <row r="264385" spans="13:13" x14ac:dyDescent="0.3">
      <c r="M264385" s="15"/>
    </row>
    <row r="264438" spans="13:13" ht="15" thickBot="1" x14ac:dyDescent="0.35"/>
    <row r="264439" spans="13:13" x14ac:dyDescent="0.3">
      <c r="M264439" s="15"/>
    </row>
    <row r="264492" spans="13:13" ht="15" thickBot="1" x14ac:dyDescent="0.35"/>
    <row r="264493" spans="13:13" x14ac:dyDescent="0.3">
      <c r="M264493" s="15"/>
    </row>
    <row r="264546" spans="13:13" ht="15" thickBot="1" x14ac:dyDescent="0.35"/>
    <row r="264547" spans="13:13" x14ac:dyDescent="0.3">
      <c r="M264547" s="15"/>
    </row>
    <row r="264600" spans="13:13" ht="15" thickBot="1" x14ac:dyDescent="0.35"/>
    <row r="264601" spans="13:13" x14ac:dyDescent="0.3">
      <c r="M264601" s="15"/>
    </row>
    <row r="264654" spans="13:13" ht="15" thickBot="1" x14ac:dyDescent="0.35"/>
    <row r="264655" spans="13:13" x14ac:dyDescent="0.3">
      <c r="M264655" s="15"/>
    </row>
    <row r="264708" spans="13:13" ht="15" thickBot="1" x14ac:dyDescent="0.35"/>
    <row r="264709" spans="13:13" x14ac:dyDescent="0.3">
      <c r="M264709" s="15"/>
    </row>
    <row r="264762" spans="13:13" ht="15" thickBot="1" x14ac:dyDescent="0.35"/>
    <row r="264763" spans="13:13" x14ac:dyDescent="0.3">
      <c r="M264763" s="15"/>
    </row>
    <row r="264816" ht="15" thickBot="1" x14ac:dyDescent="0.35"/>
    <row r="264817" spans="13:13" x14ac:dyDescent="0.3">
      <c r="M264817" s="15"/>
    </row>
    <row r="264870" spans="13:13" ht="15" thickBot="1" x14ac:dyDescent="0.35"/>
    <row r="264871" spans="13:13" x14ac:dyDescent="0.3">
      <c r="M264871" s="15"/>
    </row>
    <row r="264924" spans="13:13" ht="15" thickBot="1" x14ac:dyDescent="0.35"/>
    <row r="264925" spans="13:13" x14ac:dyDescent="0.3">
      <c r="M264925" s="15"/>
    </row>
    <row r="264978" spans="13:13" ht="15" thickBot="1" x14ac:dyDescent="0.35"/>
    <row r="264979" spans="13:13" x14ac:dyDescent="0.3">
      <c r="M264979" s="15"/>
    </row>
    <row r="265032" spans="13:13" ht="15" thickBot="1" x14ac:dyDescent="0.35"/>
    <row r="265033" spans="13:13" x14ac:dyDescent="0.3">
      <c r="M265033" s="15"/>
    </row>
    <row r="265086" spans="13:13" ht="15" thickBot="1" x14ac:dyDescent="0.35"/>
    <row r="265087" spans="13:13" x14ac:dyDescent="0.3">
      <c r="M265087" s="15"/>
    </row>
    <row r="265140" spans="13:13" ht="15" thickBot="1" x14ac:dyDescent="0.35"/>
    <row r="265141" spans="13:13" x14ac:dyDescent="0.3">
      <c r="M265141" s="15"/>
    </row>
    <row r="265194" spans="13:13" ht="15" thickBot="1" x14ac:dyDescent="0.35"/>
    <row r="265195" spans="13:13" x14ac:dyDescent="0.3">
      <c r="M265195" s="15"/>
    </row>
    <row r="265248" ht="15" thickBot="1" x14ac:dyDescent="0.35"/>
    <row r="265249" spans="13:13" x14ac:dyDescent="0.3">
      <c r="M265249" s="15"/>
    </row>
    <row r="265302" spans="13:13" ht="15" thickBot="1" x14ac:dyDescent="0.35"/>
    <row r="265303" spans="13:13" x14ac:dyDescent="0.3">
      <c r="M265303" s="15"/>
    </row>
    <row r="265356" spans="13:13" ht="15" thickBot="1" x14ac:dyDescent="0.35"/>
    <row r="265357" spans="13:13" x14ac:dyDescent="0.3">
      <c r="M265357" s="15"/>
    </row>
    <row r="265410" spans="13:13" ht="15" thickBot="1" x14ac:dyDescent="0.35"/>
    <row r="265411" spans="13:13" x14ac:dyDescent="0.3">
      <c r="M265411" s="15"/>
    </row>
    <row r="265464" spans="13:13" ht="15" thickBot="1" x14ac:dyDescent="0.35"/>
    <row r="265465" spans="13:13" x14ac:dyDescent="0.3">
      <c r="M265465" s="15"/>
    </row>
    <row r="265518" spans="13:13" ht="15" thickBot="1" x14ac:dyDescent="0.35"/>
    <row r="265519" spans="13:13" x14ac:dyDescent="0.3">
      <c r="M265519" s="15"/>
    </row>
    <row r="265572" spans="13:13" ht="15" thickBot="1" x14ac:dyDescent="0.35"/>
    <row r="265573" spans="13:13" x14ac:dyDescent="0.3">
      <c r="M265573" s="15"/>
    </row>
    <row r="265626" spans="13:13" ht="15" thickBot="1" x14ac:dyDescent="0.35"/>
    <row r="265627" spans="13:13" x14ac:dyDescent="0.3">
      <c r="M265627" s="15"/>
    </row>
    <row r="265680" ht="15" thickBot="1" x14ac:dyDescent="0.35"/>
    <row r="265681" spans="13:13" x14ac:dyDescent="0.3">
      <c r="M265681" s="15"/>
    </row>
    <row r="265734" spans="13:13" ht="15" thickBot="1" x14ac:dyDescent="0.35"/>
    <row r="265735" spans="13:13" x14ac:dyDescent="0.3">
      <c r="M265735" s="15"/>
    </row>
    <row r="265788" spans="13:13" ht="15" thickBot="1" x14ac:dyDescent="0.35"/>
    <row r="265789" spans="13:13" x14ac:dyDescent="0.3">
      <c r="M265789" s="15"/>
    </row>
    <row r="265842" spans="13:13" ht="15" thickBot="1" x14ac:dyDescent="0.35"/>
    <row r="265843" spans="13:13" x14ac:dyDescent="0.3">
      <c r="M265843" s="15"/>
    </row>
    <row r="265896" spans="13:13" ht="15" thickBot="1" x14ac:dyDescent="0.35"/>
    <row r="265897" spans="13:13" x14ac:dyDescent="0.3">
      <c r="M265897" s="15"/>
    </row>
    <row r="265950" spans="13:13" ht="15" thickBot="1" x14ac:dyDescent="0.35"/>
    <row r="265951" spans="13:13" x14ac:dyDescent="0.3">
      <c r="M265951" s="15"/>
    </row>
    <row r="266004" spans="13:13" ht="15" thickBot="1" x14ac:dyDescent="0.35"/>
    <row r="266005" spans="13:13" x14ac:dyDescent="0.3">
      <c r="M266005" s="15"/>
    </row>
    <row r="266058" spans="13:13" ht="15" thickBot="1" x14ac:dyDescent="0.35"/>
    <row r="266059" spans="13:13" x14ac:dyDescent="0.3">
      <c r="M266059" s="15"/>
    </row>
    <row r="266112" ht="15" thickBot="1" x14ac:dyDescent="0.35"/>
    <row r="266113" spans="13:13" x14ac:dyDescent="0.3">
      <c r="M266113" s="15"/>
    </row>
    <row r="266166" spans="13:13" ht="15" thickBot="1" x14ac:dyDescent="0.35"/>
    <row r="266167" spans="13:13" x14ac:dyDescent="0.3">
      <c r="M266167" s="15"/>
    </row>
    <row r="266220" spans="13:13" ht="15" thickBot="1" x14ac:dyDescent="0.35"/>
    <row r="266221" spans="13:13" x14ac:dyDescent="0.3">
      <c r="M266221" s="15"/>
    </row>
    <row r="266274" spans="13:13" ht="15" thickBot="1" x14ac:dyDescent="0.35"/>
    <row r="266275" spans="13:13" x14ac:dyDescent="0.3">
      <c r="M266275" s="15"/>
    </row>
    <row r="266328" spans="13:13" ht="15" thickBot="1" x14ac:dyDescent="0.35"/>
    <row r="266329" spans="13:13" x14ac:dyDescent="0.3">
      <c r="M266329" s="15"/>
    </row>
    <row r="266382" spans="13:13" ht="15" thickBot="1" x14ac:dyDescent="0.35"/>
    <row r="266383" spans="13:13" x14ac:dyDescent="0.3">
      <c r="M266383" s="15"/>
    </row>
    <row r="266436" spans="13:13" ht="15" thickBot="1" x14ac:dyDescent="0.35"/>
    <row r="266437" spans="13:13" x14ac:dyDescent="0.3">
      <c r="M266437" s="15"/>
    </row>
    <row r="266490" spans="13:13" ht="15" thickBot="1" x14ac:dyDescent="0.35"/>
    <row r="266491" spans="13:13" x14ac:dyDescent="0.3">
      <c r="M266491" s="15"/>
    </row>
    <row r="266544" ht="15" thickBot="1" x14ac:dyDescent="0.35"/>
    <row r="266545" spans="13:13" x14ac:dyDescent="0.3">
      <c r="M266545" s="15"/>
    </row>
    <row r="266598" spans="13:13" ht="15" thickBot="1" x14ac:dyDescent="0.35"/>
    <row r="266599" spans="13:13" x14ac:dyDescent="0.3">
      <c r="M266599" s="15"/>
    </row>
    <row r="266652" spans="13:13" ht="15" thickBot="1" x14ac:dyDescent="0.35"/>
    <row r="266653" spans="13:13" x14ac:dyDescent="0.3">
      <c r="M266653" s="15"/>
    </row>
    <row r="266706" spans="13:13" ht="15" thickBot="1" x14ac:dyDescent="0.35"/>
    <row r="266707" spans="13:13" x14ac:dyDescent="0.3">
      <c r="M266707" s="15"/>
    </row>
    <row r="266760" spans="13:13" ht="15" thickBot="1" x14ac:dyDescent="0.35"/>
    <row r="266761" spans="13:13" x14ac:dyDescent="0.3">
      <c r="M266761" s="15"/>
    </row>
    <row r="266814" spans="13:13" ht="15" thickBot="1" x14ac:dyDescent="0.35"/>
    <row r="266815" spans="13:13" x14ac:dyDescent="0.3">
      <c r="M266815" s="15"/>
    </row>
    <row r="266868" spans="13:13" ht="15" thickBot="1" x14ac:dyDescent="0.35"/>
    <row r="266869" spans="13:13" x14ac:dyDescent="0.3">
      <c r="M266869" s="15"/>
    </row>
    <row r="266922" spans="13:13" ht="15" thickBot="1" x14ac:dyDescent="0.35"/>
    <row r="266923" spans="13:13" x14ac:dyDescent="0.3">
      <c r="M266923" s="15"/>
    </row>
    <row r="266976" ht="15" thickBot="1" x14ac:dyDescent="0.35"/>
    <row r="266977" spans="13:13" x14ac:dyDescent="0.3">
      <c r="M266977" s="15"/>
    </row>
    <row r="267030" spans="13:13" ht="15" thickBot="1" x14ac:dyDescent="0.35"/>
    <row r="267031" spans="13:13" x14ac:dyDescent="0.3">
      <c r="M267031" s="15"/>
    </row>
    <row r="267084" spans="13:13" ht="15" thickBot="1" x14ac:dyDescent="0.35"/>
    <row r="267085" spans="13:13" x14ac:dyDescent="0.3">
      <c r="M267085" s="15"/>
    </row>
    <row r="267138" spans="13:13" ht="15" thickBot="1" x14ac:dyDescent="0.35"/>
    <row r="267139" spans="13:13" x14ac:dyDescent="0.3">
      <c r="M267139" s="15"/>
    </row>
    <row r="267192" spans="13:13" ht="15" thickBot="1" x14ac:dyDescent="0.35"/>
    <row r="267193" spans="13:13" x14ac:dyDescent="0.3">
      <c r="M267193" s="15"/>
    </row>
    <row r="267246" spans="13:13" ht="15" thickBot="1" x14ac:dyDescent="0.35"/>
    <row r="267247" spans="13:13" x14ac:dyDescent="0.3">
      <c r="M267247" s="15"/>
    </row>
    <row r="267300" spans="13:13" ht="15" thickBot="1" x14ac:dyDescent="0.35"/>
    <row r="267301" spans="13:13" x14ac:dyDescent="0.3">
      <c r="M267301" s="15"/>
    </row>
    <row r="267354" spans="13:13" ht="15" thickBot="1" x14ac:dyDescent="0.35"/>
    <row r="267355" spans="13:13" x14ac:dyDescent="0.3">
      <c r="M267355" s="15"/>
    </row>
    <row r="267408" ht="15" thickBot="1" x14ac:dyDescent="0.35"/>
    <row r="267409" spans="13:13" x14ac:dyDescent="0.3">
      <c r="M267409" s="15"/>
    </row>
    <row r="267462" spans="13:13" ht="15" thickBot="1" x14ac:dyDescent="0.35"/>
    <row r="267463" spans="13:13" x14ac:dyDescent="0.3">
      <c r="M267463" s="15"/>
    </row>
    <row r="267516" spans="13:13" ht="15" thickBot="1" x14ac:dyDescent="0.35"/>
    <row r="267517" spans="13:13" x14ac:dyDescent="0.3">
      <c r="M267517" s="15"/>
    </row>
    <row r="267570" spans="13:13" ht="15" thickBot="1" x14ac:dyDescent="0.35"/>
    <row r="267571" spans="13:13" x14ac:dyDescent="0.3">
      <c r="M267571" s="15"/>
    </row>
    <row r="267624" spans="13:13" ht="15" thickBot="1" x14ac:dyDescent="0.35"/>
    <row r="267625" spans="13:13" x14ac:dyDescent="0.3">
      <c r="M267625" s="15"/>
    </row>
    <row r="267678" spans="13:13" ht="15" thickBot="1" x14ac:dyDescent="0.35"/>
    <row r="267679" spans="13:13" x14ac:dyDescent="0.3">
      <c r="M267679" s="15"/>
    </row>
    <row r="267732" spans="13:13" ht="15" thickBot="1" x14ac:dyDescent="0.35"/>
    <row r="267733" spans="13:13" x14ac:dyDescent="0.3">
      <c r="M267733" s="15"/>
    </row>
    <row r="267786" spans="13:13" ht="15" thickBot="1" x14ac:dyDescent="0.35"/>
    <row r="267787" spans="13:13" x14ac:dyDescent="0.3">
      <c r="M267787" s="15"/>
    </row>
    <row r="267840" ht="15" thickBot="1" x14ac:dyDescent="0.35"/>
    <row r="267841" spans="13:13" x14ac:dyDescent="0.3">
      <c r="M267841" s="15"/>
    </row>
    <row r="267894" spans="13:13" ht="15" thickBot="1" x14ac:dyDescent="0.35"/>
    <row r="267895" spans="13:13" x14ac:dyDescent="0.3">
      <c r="M267895" s="15"/>
    </row>
    <row r="267948" spans="13:13" ht="15" thickBot="1" x14ac:dyDescent="0.35"/>
    <row r="267949" spans="13:13" x14ac:dyDescent="0.3">
      <c r="M267949" s="15"/>
    </row>
    <row r="268002" spans="13:13" ht="15" thickBot="1" x14ac:dyDescent="0.35"/>
    <row r="268003" spans="13:13" x14ac:dyDescent="0.3">
      <c r="M268003" s="15"/>
    </row>
    <row r="268056" spans="13:13" ht="15" thickBot="1" x14ac:dyDescent="0.35"/>
    <row r="268057" spans="13:13" x14ac:dyDescent="0.3">
      <c r="M268057" s="15"/>
    </row>
    <row r="268110" spans="13:13" ht="15" thickBot="1" x14ac:dyDescent="0.35"/>
    <row r="268111" spans="13:13" x14ac:dyDescent="0.3">
      <c r="M268111" s="15"/>
    </row>
    <row r="268164" spans="13:13" ht="15" thickBot="1" x14ac:dyDescent="0.35"/>
    <row r="268165" spans="13:13" x14ac:dyDescent="0.3">
      <c r="M268165" s="15"/>
    </row>
    <row r="268218" spans="13:13" ht="15" thickBot="1" x14ac:dyDescent="0.35"/>
    <row r="268219" spans="13:13" x14ac:dyDescent="0.3">
      <c r="M268219" s="15"/>
    </row>
    <row r="268272" ht="15" thickBot="1" x14ac:dyDescent="0.35"/>
    <row r="268273" spans="13:13" x14ac:dyDescent="0.3">
      <c r="M268273" s="15"/>
    </row>
    <row r="268326" spans="13:13" ht="15" thickBot="1" x14ac:dyDescent="0.35"/>
    <row r="268327" spans="13:13" x14ac:dyDescent="0.3">
      <c r="M268327" s="15"/>
    </row>
    <row r="268380" spans="13:13" ht="15" thickBot="1" x14ac:dyDescent="0.35"/>
    <row r="268381" spans="13:13" x14ac:dyDescent="0.3">
      <c r="M268381" s="15"/>
    </row>
    <row r="268434" spans="13:13" ht="15" thickBot="1" x14ac:dyDescent="0.35"/>
    <row r="268435" spans="13:13" x14ac:dyDescent="0.3">
      <c r="M268435" s="15"/>
    </row>
    <row r="268488" spans="13:13" ht="15" thickBot="1" x14ac:dyDescent="0.35"/>
    <row r="268489" spans="13:13" x14ac:dyDescent="0.3">
      <c r="M268489" s="15"/>
    </row>
    <row r="268542" spans="13:13" ht="15" thickBot="1" x14ac:dyDescent="0.35"/>
    <row r="268543" spans="13:13" x14ac:dyDescent="0.3">
      <c r="M268543" s="15"/>
    </row>
    <row r="268596" spans="13:13" ht="15" thickBot="1" x14ac:dyDescent="0.35"/>
    <row r="268597" spans="13:13" x14ac:dyDescent="0.3">
      <c r="M268597" s="15"/>
    </row>
    <row r="268650" spans="13:13" ht="15" thickBot="1" x14ac:dyDescent="0.35"/>
    <row r="268651" spans="13:13" x14ac:dyDescent="0.3">
      <c r="M268651" s="15"/>
    </row>
    <row r="268704" ht="15" thickBot="1" x14ac:dyDescent="0.35"/>
    <row r="268705" spans="13:13" x14ac:dyDescent="0.3">
      <c r="M268705" s="15"/>
    </row>
    <row r="268758" spans="13:13" ht="15" thickBot="1" x14ac:dyDescent="0.35"/>
    <row r="268759" spans="13:13" x14ac:dyDescent="0.3">
      <c r="M268759" s="15"/>
    </row>
    <row r="268812" spans="13:13" ht="15" thickBot="1" x14ac:dyDescent="0.35"/>
    <row r="268813" spans="13:13" x14ac:dyDescent="0.3">
      <c r="M268813" s="15"/>
    </row>
    <row r="268866" spans="13:13" ht="15" thickBot="1" x14ac:dyDescent="0.35"/>
    <row r="268867" spans="13:13" x14ac:dyDescent="0.3">
      <c r="M268867" s="15"/>
    </row>
    <row r="268920" spans="13:13" ht="15" thickBot="1" x14ac:dyDescent="0.35"/>
    <row r="268921" spans="13:13" x14ac:dyDescent="0.3">
      <c r="M268921" s="15"/>
    </row>
    <row r="268974" spans="13:13" ht="15" thickBot="1" x14ac:dyDescent="0.35"/>
    <row r="268975" spans="13:13" x14ac:dyDescent="0.3">
      <c r="M268975" s="15"/>
    </row>
    <row r="269028" spans="13:13" ht="15" thickBot="1" x14ac:dyDescent="0.35"/>
    <row r="269029" spans="13:13" x14ac:dyDescent="0.3">
      <c r="M269029" s="15"/>
    </row>
    <row r="269082" spans="13:13" ht="15" thickBot="1" x14ac:dyDescent="0.35"/>
    <row r="269083" spans="13:13" x14ac:dyDescent="0.3">
      <c r="M269083" s="15"/>
    </row>
    <row r="269136" ht="15" thickBot="1" x14ac:dyDescent="0.35"/>
    <row r="269137" spans="13:13" x14ac:dyDescent="0.3">
      <c r="M269137" s="15"/>
    </row>
    <row r="269190" spans="13:13" ht="15" thickBot="1" x14ac:dyDescent="0.35"/>
    <row r="269191" spans="13:13" x14ac:dyDescent="0.3">
      <c r="M269191" s="15"/>
    </row>
    <row r="269244" spans="13:13" ht="15" thickBot="1" x14ac:dyDescent="0.35"/>
    <row r="269245" spans="13:13" x14ac:dyDescent="0.3">
      <c r="M269245" s="15"/>
    </row>
    <row r="269298" spans="13:13" ht="15" thickBot="1" x14ac:dyDescent="0.35"/>
    <row r="269299" spans="13:13" x14ac:dyDescent="0.3">
      <c r="M269299" s="15"/>
    </row>
    <row r="269352" spans="13:13" ht="15" thickBot="1" x14ac:dyDescent="0.35"/>
    <row r="269353" spans="13:13" x14ac:dyDescent="0.3">
      <c r="M269353" s="15"/>
    </row>
    <row r="269406" spans="13:13" ht="15" thickBot="1" x14ac:dyDescent="0.35"/>
    <row r="269407" spans="13:13" x14ac:dyDescent="0.3">
      <c r="M269407" s="15"/>
    </row>
    <row r="269460" spans="13:13" ht="15" thickBot="1" x14ac:dyDescent="0.35"/>
    <row r="269461" spans="13:13" x14ac:dyDescent="0.3">
      <c r="M269461" s="15"/>
    </row>
    <row r="269514" spans="13:13" ht="15" thickBot="1" x14ac:dyDescent="0.35"/>
    <row r="269515" spans="13:13" x14ac:dyDescent="0.3">
      <c r="M269515" s="15"/>
    </row>
    <row r="269568" ht="15" thickBot="1" x14ac:dyDescent="0.35"/>
    <row r="269569" spans="13:13" x14ac:dyDescent="0.3">
      <c r="M269569" s="15"/>
    </row>
    <row r="269622" spans="13:13" ht="15" thickBot="1" x14ac:dyDescent="0.35"/>
    <row r="269623" spans="13:13" x14ac:dyDescent="0.3">
      <c r="M269623" s="15"/>
    </row>
    <row r="269676" spans="13:13" ht="15" thickBot="1" x14ac:dyDescent="0.35"/>
    <row r="269677" spans="13:13" x14ac:dyDescent="0.3">
      <c r="M269677" s="15"/>
    </row>
    <row r="269730" spans="13:13" ht="15" thickBot="1" x14ac:dyDescent="0.35"/>
    <row r="269731" spans="13:13" x14ac:dyDescent="0.3">
      <c r="M269731" s="15"/>
    </row>
    <row r="269784" spans="13:13" ht="15" thickBot="1" x14ac:dyDescent="0.35"/>
    <row r="269785" spans="13:13" x14ac:dyDescent="0.3">
      <c r="M269785" s="15"/>
    </row>
    <row r="269838" spans="13:13" ht="15" thickBot="1" x14ac:dyDescent="0.35"/>
    <row r="269839" spans="13:13" x14ac:dyDescent="0.3">
      <c r="M269839" s="15"/>
    </row>
    <row r="269892" spans="13:13" ht="15" thickBot="1" x14ac:dyDescent="0.35"/>
    <row r="269893" spans="13:13" x14ac:dyDescent="0.3">
      <c r="M269893" s="15"/>
    </row>
    <row r="269946" spans="13:13" ht="15" thickBot="1" x14ac:dyDescent="0.35"/>
    <row r="269947" spans="13:13" x14ac:dyDescent="0.3">
      <c r="M269947" s="15"/>
    </row>
    <row r="270000" ht="15" thickBot="1" x14ac:dyDescent="0.35"/>
    <row r="270001" spans="13:13" x14ac:dyDescent="0.3">
      <c r="M270001" s="15"/>
    </row>
    <row r="270054" spans="13:13" ht="15" thickBot="1" x14ac:dyDescent="0.35"/>
    <row r="270055" spans="13:13" x14ac:dyDescent="0.3">
      <c r="M270055" s="15"/>
    </row>
    <row r="270108" spans="13:13" ht="15" thickBot="1" x14ac:dyDescent="0.35"/>
    <row r="270109" spans="13:13" x14ac:dyDescent="0.3">
      <c r="M270109" s="15"/>
    </row>
    <row r="270162" spans="13:13" ht="15" thickBot="1" x14ac:dyDescent="0.35"/>
    <row r="270163" spans="13:13" x14ac:dyDescent="0.3">
      <c r="M270163" s="15"/>
    </row>
    <row r="270216" spans="13:13" ht="15" thickBot="1" x14ac:dyDescent="0.35"/>
    <row r="270217" spans="13:13" x14ac:dyDescent="0.3">
      <c r="M270217" s="15"/>
    </row>
    <row r="270270" spans="13:13" ht="15" thickBot="1" x14ac:dyDescent="0.35"/>
    <row r="270271" spans="13:13" x14ac:dyDescent="0.3">
      <c r="M270271" s="15"/>
    </row>
    <row r="270324" spans="13:13" ht="15" thickBot="1" x14ac:dyDescent="0.35"/>
    <row r="270325" spans="13:13" x14ac:dyDescent="0.3">
      <c r="M270325" s="15"/>
    </row>
    <row r="270378" spans="13:13" ht="15" thickBot="1" x14ac:dyDescent="0.35"/>
    <row r="270379" spans="13:13" x14ac:dyDescent="0.3">
      <c r="M270379" s="15"/>
    </row>
    <row r="270432" ht="15" thickBot="1" x14ac:dyDescent="0.35"/>
    <row r="270433" spans="13:13" x14ac:dyDescent="0.3">
      <c r="M270433" s="15"/>
    </row>
    <row r="270486" spans="13:13" ht="15" thickBot="1" x14ac:dyDescent="0.35"/>
    <row r="270487" spans="13:13" x14ac:dyDescent="0.3">
      <c r="M270487" s="15"/>
    </row>
    <row r="270540" spans="13:13" ht="15" thickBot="1" x14ac:dyDescent="0.35"/>
    <row r="270541" spans="13:13" x14ac:dyDescent="0.3">
      <c r="M270541" s="15"/>
    </row>
    <row r="270594" spans="13:13" ht="15" thickBot="1" x14ac:dyDescent="0.35"/>
    <row r="270595" spans="13:13" x14ac:dyDescent="0.3">
      <c r="M270595" s="15"/>
    </row>
    <row r="270648" spans="13:13" ht="15" thickBot="1" x14ac:dyDescent="0.35"/>
    <row r="270649" spans="13:13" x14ac:dyDescent="0.3">
      <c r="M270649" s="15"/>
    </row>
    <row r="270702" spans="13:13" ht="15" thickBot="1" x14ac:dyDescent="0.35"/>
    <row r="270703" spans="13:13" x14ac:dyDescent="0.3">
      <c r="M270703" s="15"/>
    </row>
    <row r="270756" spans="13:13" ht="15" thickBot="1" x14ac:dyDescent="0.35"/>
    <row r="270757" spans="13:13" x14ac:dyDescent="0.3">
      <c r="M270757" s="15"/>
    </row>
    <row r="270810" spans="13:13" ht="15" thickBot="1" x14ac:dyDescent="0.35"/>
    <row r="270811" spans="13:13" x14ac:dyDescent="0.3">
      <c r="M270811" s="15"/>
    </row>
    <row r="270864" ht="15" thickBot="1" x14ac:dyDescent="0.35"/>
    <row r="270865" spans="13:13" x14ac:dyDescent="0.3">
      <c r="M270865" s="15"/>
    </row>
    <row r="270918" spans="13:13" ht="15" thickBot="1" x14ac:dyDescent="0.35"/>
    <row r="270919" spans="13:13" x14ac:dyDescent="0.3">
      <c r="M270919" s="15"/>
    </row>
    <row r="270972" spans="13:13" ht="15" thickBot="1" x14ac:dyDescent="0.35"/>
    <row r="270973" spans="13:13" x14ac:dyDescent="0.3">
      <c r="M270973" s="15"/>
    </row>
    <row r="271026" spans="13:13" ht="15" thickBot="1" x14ac:dyDescent="0.35"/>
    <row r="271027" spans="13:13" x14ac:dyDescent="0.3">
      <c r="M271027" s="15"/>
    </row>
    <row r="271080" spans="13:13" ht="15" thickBot="1" x14ac:dyDescent="0.35"/>
    <row r="271081" spans="13:13" x14ac:dyDescent="0.3">
      <c r="M271081" s="15"/>
    </row>
    <row r="271134" spans="13:13" ht="15" thickBot="1" x14ac:dyDescent="0.35"/>
    <row r="271135" spans="13:13" x14ac:dyDescent="0.3">
      <c r="M271135" s="15"/>
    </row>
    <row r="271188" spans="13:13" ht="15" thickBot="1" x14ac:dyDescent="0.35"/>
    <row r="271189" spans="13:13" x14ac:dyDescent="0.3">
      <c r="M271189" s="15"/>
    </row>
    <row r="271242" spans="13:13" ht="15" thickBot="1" x14ac:dyDescent="0.35"/>
    <row r="271243" spans="13:13" x14ac:dyDescent="0.3">
      <c r="M271243" s="15"/>
    </row>
    <row r="271296" ht="15" thickBot="1" x14ac:dyDescent="0.35"/>
    <row r="271297" spans="13:13" x14ac:dyDescent="0.3">
      <c r="M271297" s="15"/>
    </row>
    <row r="271350" spans="13:13" ht="15" thickBot="1" x14ac:dyDescent="0.35"/>
    <row r="271351" spans="13:13" x14ac:dyDescent="0.3">
      <c r="M271351" s="15"/>
    </row>
    <row r="271404" spans="13:13" ht="15" thickBot="1" x14ac:dyDescent="0.35"/>
    <row r="271405" spans="13:13" x14ac:dyDescent="0.3">
      <c r="M271405" s="15"/>
    </row>
    <row r="271458" spans="13:13" ht="15" thickBot="1" x14ac:dyDescent="0.35"/>
    <row r="271459" spans="13:13" x14ac:dyDescent="0.3">
      <c r="M271459" s="15"/>
    </row>
    <row r="271512" spans="13:13" ht="15" thickBot="1" x14ac:dyDescent="0.35"/>
    <row r="271513" spans="13:13" x14ac:dyDescent="0.3">
      <c r="M271513" s="15"/>
    </row>
    <row r="271566" spans="13:13" ht="15" thickBot="1" x14ac:dyDescent="0.35"/>
    <row r="271567" spans="13:13" x14ac:dyDescent="0.3">
      <c r="M271567" s="15"/>
    </row>
    <row r="271620" spans="13:13" ht="15" thickBot="1" x14ac:dyDescent="0.35"/>
    <row r="271621" spans="13:13" x14ac:dyDescent="0.3">
      <c r="M271621" s="15"/>
    </row>
    <row r="271674" spans="13:13" ht="15" thickBot="1" x14ac:dyDescent="0.35"/>
    <row r="271675" spans="13:13" x14ac:dyDescent="0.3">
      <c r="M271675" s="15"/>
    </row>
    <row r="271728" ht="15" thickBot="1" x14ac:dyDescent="0.35"/>
    <row r="271729" spans="13:13" x14ac:dyDescent="0.3">
      <c r="M271729" s="15"/>
    </row>
    <row r="271782" spans="13:13" ht="15" thickBot="1" x14ac:dyDescent="0.35"/>
    <row r="271783" spans="13:13" x14ac:dyDescent="0.3">
      <c r="M271783" s="15"/>
    </row>
    <row r="271836" spans="13:13" ht="15" thickBot="1" x14ac:dyDescent="0.35"/>
    <row r="271837" spans="13:13" x14ac:dyDescent="0.3">
      <c r="M271837" s="15"/>
    </row>
    <row r="271890" spans="13:13" ht="15" thickBot="1" x14ac:dyDescent="0.35"/>
    <row r="271891" spans="13:13" x14ac:dyDescent="0.3">
      <c r="M271891" s="15"/>
    </row>
    <row r="271944" spans="13:13" ht="15" thickBot="1" x14ac:dyDescent="0.35"/>
    <row r="271945" spans="13:13" x14ac:dyDescent="0.3">
      <c r="M271945" s="15"/>
    </row>
    <row r="271998" spans="13:13" ht="15" thickBot="1" x14ac:dyDescent="0.35"/>
    <row r="271999" spans="13:13" x14ac:dyDescent="0.3">
      <c r="M271999" s="15"/>
    </row>
    <row r="272052" spans="13:13" ht="15" thickBot="1" x14ac:dyDescent="0.35"/>
    <row r="272053" spans="13:13" x14ac:dyDescent="0.3">
      <c r="M272053" s="15"/>
    </row>
    <row r="272106" spans="13:13" ht="15" thickBot="1" x14ac:dyDescent="0.35"/>
    <row r="272107" spans="13:13" x14ac:dyDescent="0.3">
      <c r="M272107" s="15"/>
    </row>
    <row r="272160" ht="15" thickBot="1" x14ac:dyDescent="0.35"/>
    <row r="272161" spans="13:13" x14ac:dyDescent="0.3">
      <c r="M272161" s="15"/>
    </row>
    <row r="272214" spans="13:13" ht="15" thickBot="1" x14ac:dyDescent="0.35"/>
    <row r="272215" spans="13:13" x14ac:dyDescent="0.3">
      <c r="M272215" s="15"/>
    </row>
    <row r="272268" spans="13:13" ht="15" thickBot="1" x14ac:dyDescent="0.35"/>
    <row r="272269" spans="13:13" x14ac:dyDescent="0.3">
      <c r="M272269" s="15"/>
    </row>
    <row r="272322" spans="13:13" ht="15" thickBot="1" x14ac:dyDescent="0.35"/>
    <row r="272323" spans="13:13" x14ac:dyDescent="0.3">
      <c r="M272323" s="15"/>
    </row>
    <row r="272376" spans="13:13" ht="15" thickBot="1" x14ac:dyDescent="0.35"/>
    <row r="272377" spans="13:13" x14ac:dyDescent="0.3">
      <c r="M272377" s="15"/>
    </row>
    <row r="272430" spans="13:13" ht="15" thickBot="1" x14ac:dyDescent="0.35"/>
    <row r="272431" spans="13:13" x14ac:dyDescent="0.3">
      <c r="M272431" s="15"/>
    </row>
    <row r="272484" spans="13:13" ht="15" thickBot="1" x14ac:dyDescent="0.35"/>
    <row r="272485" spans="13:13" x14ac:dyDescent="0.3">
      <c r="M272485" s="15"/>
    </row>
    <row r="272538" spans="13:13" ht="15" thickBot="1" x14ac:dyDescent="0.35"/>
    <row r="272539" spans="13:13" x14ac:dyDescent="0.3">
      <c r="M272539" s="15"/>
    </row>
    <row r="272592" ht="15" thickBot="1" x14ac:dyDescent="0.35"/>
    <row r="272593" spans="13:13" x14ac:dyDescent="0.3">
      <c r="M272593" s="15"/>
    </row>
    <row r="272646" spans="13:13" ht="15" thickBot="1" x14ac:dyDescent="0.35"/>
    <row r="272647" spans="13:13" x14ac:dyDescent="0.3">
      <c r="M272647" s="15"/>
    </row>
    <row r="272700" spans="13:13" ht="15" thickBot="1" x14ac:dyDescent="0.35"/>
    <row r="272701" spans="13:13" x14ac:dyDescent="0.3">
      <c r="M272701" s="15"/>
    </row>
    <row r="272754" spans="13:13" ht="15" thickBot="1" x14ac:dyDescent="0.35"/>
    <row r="272755" spans="13:13" x14ac:dyDescent="0.3">
      <c r="M272755" s="15"/>
    </row>
    <row r="272808" spans="13:13" ht="15" thickBot="1" x14ac:dyDescent="0.35"/>
    <row r="272809" spans="13:13" x14ac:dyDescent="0.3">
      <c r="M272809" s="15"/>
    </row>
    <row r="272862" spans="13:13" ht="15" thickBot="1" x14ac:dyDescent="0.35"/>
    <row r="272863" spans="13:13" x14ac:dyDescent="0.3">
      <c r="M272863" s="15"/>
    </row>
    <row r="272916" spans="13:13" ht="15" thickBot="1" x14ac:dyDescent="0.35"/>
    <row r="272917" spans="13:13" x14ac:dyDescent="0.3">
      <c r="M272917" s="15"/>
    </row>
    <row r="272970" spans="13:13" ht="15" thickBot="1" x14ac:dyDescent="0.35"/>
    <row r="272971" spans="13:13" x14ac:dyDescent="0.3">
      <c r="M272971" s="15"/>
    </row>
    <row r="273024" ht="15" thickBot="1" x14ac:dyDescent="0.35"/>
    <row r="273025" spans="13:13" x14ac:dyDescent="0.3">
      <c r="M273025" s="15"/>
    </row>
    <row r="273078" spans="13:13" ht="15" thickBot="1" x14ac:dyDescent="0.35"/>
    <row r="273079" spans="13:13" x14ac:dyDescent="0.3">
      <c r="M273079" s="15"/>
    </row>
    <row r="273132" spans="13:13" ht="15" thickBot="1" x14ac:dyDescent="0.35"/>
    <row r="273133" spans="13:13" x14ac:dyDescent="0.3">
      <c r="M273133" s="15"/>
    </row>
    <row r="273186" spans="13:13" ht="15" thickBot="1" x14ac:dyDescent="0.35"/>
    <row r="273187" spans="13:13" x14ac:dyDescent="0.3">
      <c r="M273187" s="15"/>
    </row>
    <row r="273240" spans="13:13" ht="15" thickBot="1" x14ac:dyDescent="0.35"/>
    <row r="273241" spans="13:13" x14ac:dyDescent="0.3">
      <c r="M273241" s="15"/>
    </row>
    <row r="273294" spans="13:13" ht="15" thickBot="1" x14ac:dyDescent="0.35"/>
    <row r="273295" spans="13:13" x14ac:dyDescent="0.3">
      <c r="M273295" s="15"/>
    </row>
    <row r="273348" spans="13:13" ht="15" thickBot="1" x14ac:dyDescent="0.35"/>
    <row r="273349" spans="13:13" x14ac:dyDescent="0.3">
      <c r="M273349" s="15"/>
    </row>
    <row r="273402" spans="13:13" ht="15" thickBot="1" x14ac:dyDescent="0.35"/>
    <row r="273403" spans="13:13" x14ac:dyDescent="0.3">
      <c r="M273403" s="15"/>
    </row>
    <row r="273456" ht="15" thickBot="1" x14ac:dyDescent="0.35"/>
    <row r="273457" spans="13:13" x14ac:dyDescent="0.3">
      <c r="M273457" s="15"/>
    </row>
    <row r="273510" spans="13:13" ht="15" thickBot="1" x14ac:dyDescent="0.35"/>
    <row r="273511" spans="13:13" x14ac:dyDescent="0.3">
      <c r="M273511" s="15"/>
    </row>
    <row r="273564" spans="13:13" ht="15" thickBot="1" x14ac:dyDescent="0.35"/>
    <row r="273565" spans="13:13" x14ac:dyDescent="0.3">
      <c r="M273565" s="15"/>
    </row>
    <row r="273618" spans="13:13" ht="15" thickBot="1" x14ac:dyDescent="0.35"/>
    <row r="273619" spans="13:13" x14ac:dyDescent="0.3">
      <c r="M273619" s="15"/>
    </row>
    <row r="273672" spans="13:13" ht="15" thickBot="1" x14ac:dyDescent="0.35"/>
    <row r="273673" spans="13:13" x14ac:dyDescent="0.3">
      <c r="M273673" s="15"/>
    </row>
    <row r="273726" spans="13:13" ht="15" thickBot="1" x14ac:dyDescent="0.35"/>
    <row r="273727" spans="13:13" x14ac:dyDescent="0.3">
      <c r="M273727" s="15"/>
    </row>
    <row r="273780" spans="13:13" ht="15" thickBot="1" x14ac:dyDescent="0.35"/>
    <row r="273781" spans="13:13" x14ac:dyDescent="0.3">
      <c r="M273781" s="15"/>
    </row>
    <row r="273834" spans="13:13" ht="15" thickBot="1" x14ac:dyDescent="0.35"/>
    <row r="273835" spans="13:13" x14ac:dyDescent="0.3">
      <c r="M273835" s="15"/>
    </row>
    <row r="273888" ht="15" thickBot="1" x14ac:dyDescent="0.35"/>
    <row r="273889" spans="13:13" x14ac:dyDescent="0.3">
      <c r="M273889" s="15"/>
    </row>
    <row r="273942" spans="13:13" ht="15" thickBot="1" x14ac:dyDescent="0.35"/>
    <row r="273943" spans="13:13" x14ac:dyDescent="0.3">
      <c r="M273943" s="15"/>
    </row>
    <row r="273996" spans="13:13" ht="15" thickBot="1" x14ac:dyDescent="0.35"/>
    <row r="273997" spans="13:13" x14ac:dyDescent="0.3">
      <c r="M273997" s="15"/>
    </row>
    <row r="274050" spans="13:13" ht="15" thickBot="1" x14ac:dyDescent="0.35"/>
    <row r="274051" spans="13:13" x14ac:dyDescent="0.3">
      <c r="M274051" s="15"/>
    </row>
    <row r="274104" spans="13:13" ht="15" thickBot="1" x14ac:dyDescent="0.35"/>
    <row r="274105" spans="13:13" x14ac:dyDescent="0.3">
      <c r="M274105" s="15"/>
    </row>
    <row r="274158" spans="13:13" ht="15" thickBot="1" x14ac:dyDescent="0.35"/>
    <row r="274159" spans="13:13" x14ac:dyDescent="0.3">
      <c r="M274159" s="15"/>
    </row>
    <row r="274212" spans="13:13" ht="15" thickBot="1" x14ac:dyDescent="0.35"/>
    <row r="274213" spans="13:13" x14ac:dyDescent="0.3">
      <c r="M274213" s="15"/>
    </row>
    <row r="274266" spans="13:13" ht="15" thickBot="1" x14ac:dyDescent="0.35"/>
    <row r="274267" spans="13:13" x14ac:dyDescent="0.3">
      <c r="M274267" s="15"/>
    </row>
    <row r="274320" ht="15" thickBot="1" x14ac:dyDescent="0.35"/>
    <row r="274321" spans="13:13" x14ac:dyDescent="0.3">
      <c r="M274321" s="15"/>
    </row>
    <row r="274374" spans="13:13" ht="15" thickBot="1" x14ac:dyDescent="0.35"/>
    <row r="274375" spans="13:13" x14ac:dyDescent="0.3">
      <c r="M274375" s="15"/>
    </row>
    <row r="274428" spans="13:13" ht="15" thickBot="1" x14ac:dyDescent="0.35"/>
    <row r="274429" spans="13:13" x14ac:dyDescent="0.3">
      <c r="M274429" s="15"/>
    </row>
    <row r="274482" spans="13:13" ht="15" thickBot="1" x14ac:dyDescent="0.35"/>
    <row r="274483" spans="13:13" x14ac:dyDescent="0.3">
      <c r="M274483" s="15"/>
    </row>
    <row r="274536" spans="13:13" ht="15" thickBot="1" x14ac:dyDescent="0.35"/>
    <row r="274537" spans="13:13" x14ac:dyDescent="0.3">
      <c r="M274537" s="15"/>
    </row>
    <row r="274590" spans="13:13" ht="15" thickBot="1" x14ac:dyDescent="0.35"/>
    <row r="274591" spans="13:13" x14ac:dyDescent="0.3">
      <c r="M274591" s="15"/>
    </row>
    <row r="274644" spans="13:13" ht="15" thickBot="1" x14ac:dyDescent="0.35"/>
    <row r="274645" spans="13:13" x14ac:dyDescent="0.3">
      <c r="M274645" s="15"/>
    </row>
    <row r="274698" spans="13:13" ht="15" thickBot="1" x14ac:dyDescent="0.35"/>
    <row r="274699" spans="13:13" x14ac:dyDescent="0.3">
      <c r="M274699" s="15"/>
    </row>
    <row r="274752" ht="15" thickBot="1" x14ac:dyDescent="0.35"/>
    <row r="274753" spans="13:13" x14ac:dyDescent="0.3">
      <c r="M274753" s="15"/>
    </row>
    <row r="274806" spans="13:13" ht="15" thickBot="1" x14ac:dyDescent="0.35"/>
    <row r="274807" spans="13:13" x14ac:dyDescent="0.3">
      <c r="M274807" s="15"/>
    </row>
    <row r="274860" spans="13:13" ht="15" thickBot="1" x14ac:dyDescent="0.35"/>
    <row r="274861" spans="13:13" x14ac:dyDescent="0.3">
      <c r="M274861" s="15"/>
    </row>
    <row r="274914" spans="13:13" ht="15" thickBot="1" x14ac:dyDescent="0.35"/>
    <row r="274915" spans="13:13" x14ac:dyDescent="0.3">
      <c r="M274915" s="15"/>
    </row>
    <row r="274968" spans="13:13" ht="15" thickBot="1" x14ac:dyDescent="0.35"/>
    <row r="274969" spans="13:13" x14ac:dyDescent="0.3">
      <c r="M274969" s="15"/>
    </row>
    <row r="275022" spans="13:13" ht="15" thickBot="1" x14ac:dyDescent="0.35"/>
    <row r="275023" spans="13:13" x14ac:dyDescent="0.3">
      <c r="M275023" s="15"/>
    </row>
    <row r="275076" spans="13:13" ht="15" thickBot="1" x14ac:dyDescent="0.35"/>
    <row r="275077" spans="13:13" x14ac:dyDescent="0.3">
      <c r="M275077" s="15"/>
    </row>
    <row r="275130" spans="13:13" ht="15" thickBot="1" x14ac:dyDescent="0.35"/>
    <row r="275131" spans="13:13" x14ac:dyDescent="0.3">
      <c r="M275131" s="15"/>
    </row>
    <row r="275184" ht="15" thickBot="1" x14ac:dyDescent="0.35"/>
    <row r="275185" spans="13:13" x14ac:dyDescent="0.3">
      <c r="M275185" s="15"/>
    </row>
    <row r="275238" spans="13:13" ht="15" thickBot="1" x14ac:dyDescent="0.35"/>
    <row r="275239" spans="13:13" x14ac:dyDescent="0.3">
      <c r="M275239" s="15"/>
    </row>
    <row r="275292" spans="13:13" ht="15" thickBot="1" x14ac:dyDescent="0.35"/>
    <row r="275293" spans="13:13" x14ac:dyDescent="0.3">
      <c r="M275293" s="15"/>
    </row>
    <row r="275346" spans="13:13" ht="15" thickBot="1" x14ac:dyDescent="0.35"/>
    <row r="275347" spans="13:13" x14ac:dyDescent="0.3">
      <c r="M275347" s="15"/>
    </row>
    <row r="275400" spans="13:13" ht="15" thickBot="1" x14ac:dyDescent="0.35"/>
    <row r="275401" spans="13:13" x14ac:dyDescent="0.3">
      <c r="M275401" s="15"/>
    </row>
    <row r="275454" spans="13:13" ht="15" thickBot="1" x14ac:dyDescent="0.35"/>
    <row r="275455" spans="13:13" x14ac:dyDescent="0.3">
      <c r="M275455" s="15"/>
    </row>
    <row r="275508" spans="13:13" ht="15" thickBot="1" x14ac:dyDescent="0.35"/>
    <row r="275509" spans="13:13" x14ac:dyDescent="0.3">
      <c r="M275509" s="15"/>
    </row>
    <row r="275562" spans="13:13" ht="15" thickBot="1" x14ac:dyDescent="0.35"/>
    <row r="275563" spans="13:13" x14ac:dyDescent="0.3">
      <c r="M275563" s="15"/>
    </row>
    <row r="275616" ht="15" thickBot="1" x14ac:dyDescent="0.35"/>
    <row r="275617" spans="13:13" x14ac:dyDescent="0.3">
      <c r="M275617" s="15"/>
    </row>
    <row r="275670" spans="13:13" ht="15" thickBot="1" x14ac:dyDescent="0.35"/>
    <row r="275671" spans="13:13" x14ac:dyDescent="0.3">
      <c r="M275671" s="15"/>
    </row>
    <row r="275724" spans="13:13" ht="15" thickBot="1" x14ac:dyDescent="0.35"/>
    <row r="275725" spans="13:13" x14ac:dyDescent="0.3">
      <c r="M275725" s="15"/>
    </row>
    <row r="275778" spans="13:13" ht="15" thickBot="1" x14ac:dyDescent="0.35"/>
    <row r="275779" spans="13:13" x14ac:dyDescent="0.3">
      <c r="M275779" s="15"/>
    </row>
    <row r="275832" spans="13:13" ht="15" thickBot="1" x14ac:dyDescent="0.35"/>
    <row r="275833" spans="13:13" x14ac:dyDescent="0.3">
      <c r="M275833" s="15"/>
    </row>
    <row r="275886" spans="13:13" ht="15" thickBot="1" x14ac:dyDescent="0.35"/>
    <row r="275887" spans="13:13" x14ac:dyDescent="0.3">
      <c r="M275887" s="15"/>
    </row>
    <row r="275940" spans="13:13" ht="15" thickBot="1" x14ac:dyDescent="0.35"/>
    <row r="275941" spans="13:13" x14ac:dyDescent="0.3">
      <c r="M275941" s="15"/>
    </row>
    <row r="275994" spans="13:13" ht="15" thickBot="1" x14ac:dyDescent="0.35"/>
    <row r="275995" spans="13:13" x14ac:dyDescent="0.3">
      <c r="M275995" s="15"/>
    </row>
    <row r="276048" ht="15" thickBot="1" x14ac:dyDescent="0.35"/>
    <row r="276049" spans="13:13" x14ac:dyDescent="0.3">
      <c r="M276049" s="15"/>
    </row>
    <row r="276102" spans="13:13" ht="15" thickBot="1" x14ac:dyDescent="0.35"/>
    <row r="276103" spans="13:13" x14ac:dyDescent="0.3">
      <c r="M276103" s="15"/>
    </row>
    <row r="276156" spans="13:13" ht="15" thickBot="1" x14ac:dyDescent="0.35"/>
    <row r="276157" spans="13:13" x14ac:dyDescent="0.3">
      <c r="M276157" s="15"/>
    </row>
    <row r="276210" spans="13:13" ht="15" thickBot="1" x14ac:dyDescent="0.35"/>
    <row r="276211" spans="13:13" x14ac:dyDescent="0.3">
      <c r="M276211" s="15"/>
    </row>
    <row r="276264" spans="13:13" ht="15" thickBot="1" x14ac:dyDescent="0.35"/>
    <row r="276265" spans="13:13" x14ac:dyDescent="0.3">
      <c r="M276265" s="15"/>
    </row>
    <row r="276318" spans="13:13" ht="15" thickBot="1" x14ac:dyDescent="0.35"/>
    <row r="276319" spans="13:13" x14ac:dyDescent="0.3">
      <c r="M276319" s="15"/>
    </row>
    <row r="276372" spans="13:13" ht="15" thickBot="1" x14ac:dyDescent="0.35"/>
    <row r="276373" spans="13:13" x14ac:dyDescent="0.3">
      <c r="M276373" s="15"/>
    </row>
    <row r="276426" spans="13:13" ht="15" thickBot="1" x14ac:dyDescent="0.35"/>
    <row r="276427" spans="13:13" x14ac:dyDescent="0.3">
      <c r="M276427" s="15"/>
    </row>
    <row r="276480" ht="15" thickBot="1" x14ac:dyDescent="0.35"/>
    <row r="276481" spans="13:13" x14ac:dyDescent="0.3">
      <c r="M276481" s="15"/>
    </row>
    <row r="276534" spans="13:13" ht="15" thickBot="1" x14ac:dyDescent="0.35"/>
    <row r="276535" spans="13:13" x14ac:dyDescent="0.3">
      <c r="M276535" s="15"/>
    </row>
    <row r="276588" spans="13:13" ht="15" thickBot="1" x14ac:dyDescent="0.35"/>
    <row r="276589" spans="13:13" x14ac:dyDescent="0.3">
      <c r="M276589" s="15"/>
    </row>
    <row r="276642" spans="13:13" ht="15" thickBot="1" x14ac:dyDescent="0.35"/>
    <row r="276643" spans="13:13" x14ac:dyDescent="0.3">
      <c r="M276643" s="15"/>
    </row>
    <row r="276696" spans="13:13" ht="15" thickBot="1" x14ac:dyDescent="0.35"/>
    <row r="276697" spans="13:13" x14ac:dyDescent="0.3">
      <c r="M276697" s="15"/>
    </row>
    <row r="276750" spans="13:13" ht="15" thickBot="1" x14ac:dyDescent="0.35"/>
    <row r="276751" spans="13:13" x14ac:dyDescent="0.3">
      <c r="M276751" s="15"/>
    </row>
    <row r="276804" spans="13:13" ht="15" thickBot="1" x14ac:dyDescent="0.35"/>
    <row r="276805" spans="13:13" x14ac:dyDescent="0.3">
      <c r="M276805" s="15"/>
    </row>
    <row r="276858" spans="13:13" ht="15" thickBot="1" x14ac:dyDescent="0.35"/>
    <row r="276859" spans="13:13" x14ac:dyDescent="0.3">
      <c r="M276859" s="15"/>
    </row>
    <row r="276912" ht="15" thickBot="1" x14ac:dyDescent="0.35"/>
    <row r="276913" spans="13:13" x14ac:dyDescent="0.3">
      <c r="M276913" s="15"/>
    </row>
    <row r="276966" spans="13:13" ht="15" thickBot="1" x14ac:dyDescent="0.35"/>
    <row r="276967" spans="13:13" x14ac:dyDescent="0.3">
      <c r="M276967" s="15"/>
    </row>
    <row r="277020" spans="13:13" ht="15" thickBot="1" x14ac:dyDescent="0.35"/>
    <row r="277021" spans="13:13" x14ac:dyDescent="0.3">
      <c r="M277021" s="15"/>
    </row>
    <row r="277074" spans="13:13" ht="15" thickBot="1" x14ac:dyDescent="0.35"/>
    <row r="277075" spans="13:13" x14ac:dyDescent="0.3">
      <c r="M277075" s="15"/>
    </row>
    <row r="277128" spans="13:13" ht="15" thickBot="1" x14ac:dyDescent="0.35"/>
    <row r="277129" spans="13:13" x14ac:dyDescent="0.3">
      <c r="M277129" s="15"/>
    </row>
    <row r="277182" spans="13:13" ht="15" thickBot="1" x14ac:dyDescent="0.35"/>
    <row r="277183" spans="13:13" x14ac:dyDescent="0.3">
      <c r="M277183" s="15"/>
    </row>
    <row r="277236" spans="13:13" ht="15" thickBot="1" x14ac:dyDescent="0.35"/>
    <row r="277237" spans="13:13" x14ac:dyDescent="0.3">
      <c r="M277237" s="15"/>
    </row>
    <row r="277290" spans="13:13" ht="15" thickBot="1" x14ac:dyDescent="0.35"/>
    <row r="277291" spans="13:13" x14ac:dyDescent="0.3">
      <c r="M277291" s="15"/>
    </row>
    <row r="277344" ht="15" thickBot="1" x14ac:dyDescent="0.35"/>
    <row r="277345" spans="13:13" x14ac:dyDescent="0.3">
      <c r="M277345" s="15"/>
    </row>
    <row r="277398" spans="13:13" ht="15" thickBot="1" x14ac:dyDescent="0.35"/>
    <row r="277399" spans="13:13" x14ac:dyDescent="0.3">
      <c r="M277399" s="15"/>
    </row>
    <row r="277452" spans="13:13" ht="15" thickBot="1" x14ac:dyDescent="0.35"/>
    <row r="277453" spans="13:13" x14ac:dyDescent="0.3">
      <c r="M277453" s="15"/>
    </row>
    <row r="277506" spans="13:13" ht="15" thickBot="1" x14ac:dyDescent="0.35"/>
    <row r="277507" spans="13:13" x14ac:dyDescent="0.3">
      <c r="M277507" s="15"/>
    </row>
    <row r="277560" spans="13:13" ht="15" thickBot="1" x14ac:dyDescent="0.35"/>
    <row r="277561" spans="13:13" x14ac:dyDescent="0.3">
      <c r="M277561" s="15"/>
    </row>
    <row r="277614" spans="13:13" ht="15" thickBot="1" x14ac:dyDescent="0.35"/>
    <row r="277615" spans="13:13" x14ac:dyDescent="0.3">
      <c r="M277615" s="15"/>
    </row>
    <row r="277668" spans="13:13" ht="15" thickBot="1" x14ac:dyDescent="0.35"/>
    <row r="277669" spans="13:13" x14ac:dyDescent="0.3">
      <c r="M277669" s="15"/>
    </row>
    <row r="277722" spans="13:13" ht="15" thickBot="1" x14ac:dyDescent="0.35"/>
    <row r="277723" spans="13:13" x14ac:dyDescent="0.3">
      <c r="M277723" s="15"/>
    </row>
    <row r="277776" ht="15" thickBot="1" x14ac:dyDescent="0.35"/>
    <row r="277777" spans="13:13" x14ac:dyDescent="0.3">
      <c r="M277777" s="15"/>
    </row>
    <row r="277830" spans="13:13" ht="15" thickBot="1" x14ac:dyDescent="0.35"/>
    <row r="277831" spans="13:13" x14ac:dyDescent="0.3">
      <c r="M277831" s="15"/>
    </row>
    <row r="277884" spans="13:13" ht="15" thickBot="1" x14ac:dyDescent="0.35"/>
    <row r="277885" spans="13:13" x14ac:dyDescent="0.3">
      <c r="M277885" s="15"/>
    </row>
    <row r="277938" spans="13:13" ht="15" thickBot="1" x14ac:dyDescent="0.35"/>
    <row r="277939" spans="13:13" x14ac:dyDescent="0.3">
      <c r="M277939" s="15"/>
    </row>
    <row r="277992" spans="13:13" ht="15" thickBot="1" x14ac:dyDescent="0.35"/>
    <row r="277993" spans="13:13" x14ac:dyDescent="0.3">
      <c r="M277993" s="15"/>
    </row>
    <row r="278046" spans="13:13" ht="15" thickBot="1" x14ac:dyDescent="0.35"/>
    <row r="278047" spans="13:13" x14ac:dyDescent="0.3">
      <c r="M278047" s="15"/>
    </row>
    <row r="278100" spans="13:13" ht="15" thickBot="1" x14ac:dyDescent="0.35"/>
    <row r="278101" spans="13:13" x14ac:dyDescent="0.3">
      <c r="M278101" s="15"/>
    </row>
    <row r="278154" spans="13:13" ht="15" thickBot="1" x14ac:dyDescent="0.35"/>
    <row r="278155" spans="13:13" x14ac:dyDescent="0.3">
      <c r="M278155" s="15"/>
    </row>
    <row r="278208" ht="15" thickBot="1" x14ac:dyDescent="0.35"/>
    <row r="278209" spans="13:13" x14ac:dyDescent="0.3">
      <c r="M278209" s="15"/>
    </row>
    <row r="278262" spans="13:13" ht="15" thickBot="1" x14ac:dyDescent="0.35"/>
    <row r="278263" spans="13:13" x14ac:dyDescent="0.3">
      <c r="M278263" s="15"/>
    </row>
    <row r="278316" spans="13:13" ht="15" thickBot="1" x14ac:dyDescent="0.35"/>
    <row r="278317" spans="13:13" x14ac:dyDescent="0.3">
      <c r="M278317" s="15"/>
    </row>
    <row r="278370" spans="13:13" ht="15" thickBot="1" x14ac:dyDescent="0.35"/>
    <row r="278371" spans="13:13" x14ac:dyDescent="0.3">
      <c r="M278371" s="15"/>
    </row>
    <row r="278424" spans="13:13" ht="15" thickBot="1" x14ac:dyDescent="0.35"/>
    <row r="278425" spans="13:13" x14ac:dyDescent="0.3">
      <c r="M278425" s="15"/>
    </row>
    <row r="278478" spans="13:13" ht="15" thickBot="1" x14ac:dyDescent="0.35"/>
    <row r="278479" spans="13:13" x14ac:dyDescent="0.3">
      <c r="M278479" s="15"/>
    </row>
    <row r="278532" spans="13:13" ht="15" thickBot="1" x14ac:dyDescent="0.35"/>
    <row r="278533" spans="13:13" x14ac:dyDescent="0.3">
      <c r="M278533" s="15"/>
    </row>
    <row r="278586" spans="13:13" ht="15" thickBot="1" x14ac:dyDescent="0.35"/>
    <row r="278587" spans="13:13" x14ac:dyDescent="0.3">
      <c r="M278587" s="15"/>
    </row>
    <row r="278640" ht="15" thickBot="1" x14ac:dyDescent="0.35"/>
    <row r="278641" spans="13:13" x14ac:dyDescent="0.3">
      <c r="M278641" s="15"/>
    </row>
    <row r="278694" spans="13:13" ht="15" thickBot="1" x14ac:dyDescent="0.35"/>
    <row r="278695" spans="13:13" x14ac:dyDescent="0.3">
      <c r="M278695" s="15"/>
    </row>
    <row r="278748" spans="13:13" ht="15" thickBot="1" x14ac:dyDescent="0.35"/>
    <row r="278749" spans="13:13" x14ac:dyDescent="0.3">
      <c r="M278749" s="15"/>
    </row>
    <row r="278802" spans="13:13" ht="15" thickBot="1" x14ac:dyDescent="0.35"/>
    <row r="278803" spans="13:13" x14ac:dyDescent="0.3">
      <c r="M278803" s="15"/>
    </row>
    <row r="278856" spans="13:13" ht="15" thickBot="1" x14ac:dyDescent="0.35"/>
    <row r="278857" spans="13:13" x14ac:dyDescent="0.3">
      <c r="M278857" s="15"/>
    </row>
    <row r="278910" spans="13:13" ht="15" thickBot="1" x14ac:dyDescent="0.35"/>
    <row r="278911" spans="13:13" x14ac:dyDescent="0.3">
      <c r="M278911" s="15"/>
    </row>
    <row r="278964" spans="13:13" ht="15" thickBot="1" x14ac:dyDescent="0.35"/>
    <row r="278965" spans="13:13" x14ac:dyDescent="0.3">
      <c r="M278965" s="15"/>
    </row>
    <row r="279018" spans="13:13" ht="15" thickBot="1" x14ac:dyDescent="0.35"/>
    <row r="279019" spans="13:13" x14ac:dyDescent="0.3">
      <c r="M279019" s="15"/>
    </row>
    <row r="279072" ht="15" thickBot="1" x14ac:dyDescent="0.35"/>
    <row r="279073" spans="13:13" x14ac:dyDescent="0.3">
      <c r="M279073" s="15"/>
    </row>
    <row r="279126" spans="13:13" ht="15" thickBot="1" x14ac:dyDescent="0.35"/>
    <row r="279127" spans="13:13" x14ac:dyDescent="0.3">
      <c r="M279127" s="15"/>
    </row>
    <row r="279180" spans="13:13" ht="15" thickBot="1" x14ac:dyDescent="0.35"/>
    <row r="279181" spans="13:13" x14ac:dyDescent="0.3">
      <c r="M279181" s="15"/>
    </row>
    <row r="279234" spans="13:13" ht="15" thickBot="1" x14ac:dyDescent="0.35"/>
    <row r="279235" spans="13:13" x14ac:dyDescent="0.3">
      <c r="M279235" s="15"/>
    </row>
    <row r="279288" spans="13:13" ht="15" thickBot="1" x14ac:dyDescent="0.35"/>
    <row r="279289" spans="13:13" x14ac:dyDescent="0.3">
      <c r="M279289" s="15"/>
    </row>
    <row r="279342" spans="13:13" ht="15" thickBot="1" x14ac:dyDescent="0.35"/>
    <row r="279343" spans="13:13" x14ac:dyDescent="0.3">
      <c r="M279343" s="15"/>
    </row>
    <row r="279396" spans="13:13" ht="15" thickBot="1" x14ac:dyDescent="0.35"/>
    <row r="279397" spans="13:13" x14ac:dyDescent="0.3">
      <c r="M279397" s="15"/>
    </row>
    <row r="279450" spans="13:13" ht="15" thickBot="1" x14ac:dyDescent="0.35"/>
    <row r="279451" spans="13:13" x14ac:dyDescent="0.3">
      <c r="M279451" s="15"/>
    </row>
    <row r="279504" ht="15" thickBot="1" x14ac:dyDescent="0.35"/>
    <row r="279505" spans="13:13" x14ac:dyDescent="0.3">
      <c r="M279505" s="15"/>
    </row>
    <row r="279558" spans="13:13" ht="15" thickBot="1" x14ac:dyDescent="0.35"/>
    <row r="279559" spans="13:13" x14ac:dyDescent="0.3">
      <c r="M279559" s="15"/>
    </row>
    <row r="279612" spans="13:13" ht="15" thickBot="1" x14ac:dyDescent="0.35"/>
    <row r="279613" spans="13:13" x14ac:dyDescent="0.3">
      <c r="M279613" s="15"/>
    </row>
    <row r="279666" spans="13:13" ht="15" thickBot="1" x14ac:dyDescent="0.35"/>
    <row r="279667" spans="13:13" x14ac:dyDescent="0.3">
      <c r="M279667" s="15"/>
    </row>
    <row r="279720" spans="13:13" ht="15" thickBot="1" x14ac:dyDescent="0.35"/>
    <row r="279721" spans="13:13" x14ac:dyDescent="0.3">
      <c r="M279721" s="15"/>
    </row>
    <row r="279774" spans="13:13" ht="15" thickBot="1" x14ac:dyDescent="0.35"/>
    <row r="279775" spans="13:13" x14ac:dyDescent="0.3">
      <c r="M279775" s="15"/>
    </row>
    <row r="279828" spans="13:13" ht="15" thickBot="1" x14ac:dyDescent="0.35"/>
    <row r="279829" spans="13:13" x14ac:dyDescent="0.3">
      <c r="M279829" s="15"/>
    </row>
    <row r="279882" spans="13:13" ht="15" thickBot="1" x14ac:dyDescent="0.35"/>
    <row r="279883" spans="13:13" x14ac:dyDescent="0.3">
      <c r="M279883" s="15"/>
    </row>
    <row r="279936" ht="15" thickBot="1" x14ac:dyDescent="0.35"/>
    <row r="279937" spans="13:13" x14ac:dyDescent="0.3">
      <c r="M279937" s="15"/>
    </row>
    <row r="279990" spans="13:13" ht="15" thickBot="1" x14ac:dyDescent="0.35"/>
    <row r="279991" spans="13:13" x14ac:dyDescent="0.3">
      <c r="M279991" s="15"/>
    </row>
    <row r="280044" spans="13:13" ht="15" thickBot="1" x14ac:dyDescent="0.35"/>
    <row r="280045" spans="13:13" x14ac:dyDescent="0.3">
      <c r="M280045" s="15"/>
    </row>
    <row r="280098" spans="13:13" ht="15" thickBot="1" x14ac:dyDescent="0.35"/>
    <row r="280099" spans="13:13" x14ac:dyDescent="0.3">
      <c r="M280099" s="15"/>
    </row>
    <row r="280152" spans="13:13" ht="15" thickBot="1" x14ac:dyDescent="0.35"/>
    <row r="280153" spans="13:13" x14ac:dyDescent="0.3">
      <c r="M280153" s="15"/>
    </row>
    <row r="280206" spans="13:13" ht="15" thickBot="1" x14ac:dyDescent="0.35"/>
    <row r="280207" spans="13:13" x14ac:dyDescent="0.3">
      <c r="M280207" s="15"/>
    </row>
    <row r="280260" spans="13:13" ht="15" thickBot="1" x14ac:dyDescent="0.35"/>
    <row r="280261" spans="13:13" x14ac:dyDescent="0.3">
      <c r="M280261" s="15"/>
    </row>
    <row r="280314" spans="13:13" ht="15" thickBot="1" x14ac:dyDescent="0.35"/>
    <row r="280315" spans="13:13" x14ac:dyDescent="0.3">
      <c r="M280315" s="15"/>
    </row>
    <row r="280368" ht="15" thickBot="1" x14ac:dyDescent="0.35"/>
    <row r="280369" spans="13:13" x14ac:dyDescent="0.3">
      <c r="M280369" s="15"/>
    </row>
    <row r="280422" spans="13:13" ht="15" thickBot="1" x14ac:dyDescent="0.35"/>
    <row r="280423" spans="13:13" x14ac:dyDescent="0.3">
      <c r="M280423" s="15"/>
    </row>
    <row r="280476" spans="13:13" ht="15" thickBot="1" x14ac:dyDescent="0.35"/>
    <row r="280477" spans="13:13" x14ac:dyDescent="0.3">
      <c r="M280477" s="15"/>
    </row>
    <row r="280530" spans="13:13" ht="15" thickBot="1" x14ac:dyDescent="0.35"/>
    <row r="280531" spans="13:13" x14ac:dyDescent="0.3">
      <c r="M280531" s="15"/>
    </row>
    <row r="280584" spans="13:13" ht="15" thickBot="1" x14ac:dyDescent="0.35"/>
    <row r="280585" spans="13:13" x14ac:dyDescent="0.3">
      <c r="M280585" s="15"/>
    </row>
    <row r="280638" spans="13:13" ht="15" thickBot="1" x14ac:dyDescent="0.35"/>
    <row r="280639" spans="13:13" x14ac:dyDescent="0.3">
      <c r="M280639" s="15"/>
    </row>
    <row r="280692" spans="13:13" ht="15" thickBot="1" x14ac:dyDescent="0.35"/>
    <row r="280693" spans="13:13" x14ac:dyDescent="0.3">
      <c r="M280693" s="15"/>
    </row>
    <row r="280746" spans="13:13" ht="15" thickBot="1" x14ac:dyDescent="0.35"/>
    <row r="280747" spans="13:13" x14ac:dyDescent="0.3">
      <c r="M280747" s="15"/>
    </row>
    <row r="280800" ht="15" thickBot="1" x14ac:dyDescent="0.35"/>
    <row r="280801" spans="13:13" x14ac:dyDescent="0.3">
      <c r="M280801" s="15"/>
    </row>
    <row r="280854" spans="13:13" ht="15" thickBot="1" x14ac:dyDescent="0.35"/>
    <row r="280855" spans="13:13" x14ac:dyDescent="0.3">
      <c r="M280855" s="15"/>
    </row>
    <row r="280908" spans="13:13" ht="15" thickBot="1" x14ac:dyDescent="0.35"/>
    <row r="280909" spans="13:13" x14ac:dyDescent="0.3">
      <c r="M280909" s="15"/>
    </row>
    <row r="280962" spans="13:13" ht="15" thickBot="1" x14ac:dyDescent="0.35"/>
    <row r="280963" spans="13:13" x14ac:dyDescent="0.3">
      <c r="M280963" s="15"/>
    </row>
    <row r="281016" spans="13:13" ht="15" thickBot="1" x14ac:dyDescent="0.35"/>
    <row r="281017" spans="13:13" x14ac:dyDescent="0.3">
      <c r="M281017" s="15"/>
    </row>
    <row r="281070" spans="13:13" ht="15" thickBot="1" x14ac:dyDescent="0.35"/>
    <row r="281071" spans="13:13" x14ac:dyDescent="0.3">
      <c r="M281071" s="15"/>
    </row>
    <row r="281124" spans="13:13" ht="15" thickBot="1" x14ac:dyDescent="0.35"/>
    <row r="281125" spans="13:13" x14ac:dyDescent="0.3">
      <c r="M281125" s="15"/>
    </row>
    <row r="281178" spans="13:13" ht="15" thickBot="1" x14ac:dyDescent="0.35"/>
    <row r="281179" spans="13:13" x14ac:dyDescent="0.3">
      <c r="M281179" s="15"/>
    </row>
    <row r="281232" ht="15" thickBot="1" x14ac:dyDescent="0.35"/>
    <row r="281233" spans="13:13" x14ac:dyDescent="0.3">
      <c r="M281233" s="15"/>
    </row>
    <row r="281286" spans="13:13" ht="15" thickBot="1" x14ac:dyDescent="0.35"/>
    <row r="281287" spans="13:13" x14ac:dyDescent="0.3">
      <c r="M281287" s="15"/>
    </row>
    <row r="281340" spans="13:13" ht="15" thickBot="1" x14ac:dyDescent="0.35"/>
    <row r="281341" spans="13:13" x14ac:dyDescent="0.3">
      <c r="M281341" s="15"/>
    </row>
    <row r="281394" spans="13:13" ht="15" thickBot="1" x14ac:dyDescent="0.35"/>
    <row r="281395" spans="13:13" x14ac:dyDescent="0.3">
      <c r="M281395" s="15"/>
    </row>
    <row r="281448" spans="13:13" ht="15" thickBot="1" x14ac:dyDescent="0.35"/>
    <row r="281449" spans="13:13" x14ac:dyDescent="0.3">
      <c r="M281449" s="15"/>
    </row>
    <row r="281502" spans="13:13" ht="15" thickBot="1" x14ac:dyDescent="0.35"/>
    <row r="281503" spans="13:13" x14ac:dyDescent="0.3">
      <c r="M281503" s="15"/>
    </row>
    <row r="281556" spans="13:13" ht="15" thickBot="1" x14ac:dyDescent="0.35"/>
    <row r="281557" spans="13:13" x14ac:dyDescent="0.3">
      <c r="M281557" s="15"/>
    </row>
    <row r="281610" spans="13:13" ht="15" thickBot="1" x14ac:dyDescent="0.35"/>
    <row r="281611" spans="13:13" x14ac:dyDescent="0.3">
      <c r="M281611" s="15"/>
    </row>
    <row r="281664" ht="15" thickBot="1" x14ac:dyDescent="0.35"/>
    <row r="281665" spans="13:13" x14ac:dyDescent="0.3">
      <c r="M281665" s="15"/>
    </row>
    <row r="281718" spans="13:13" ht="15" thickBot="1" x14ac:dyDescent="0.35"/>
    <row r="281719" spans="13:13" x14ac:dyDescent="0.3">
      <c r="M281719" s="15"/>
    </row>
    <row r="281772" spans="13:13" ht="15" thickBot="1" x14ac:dyDescent="0.35"/>
    <row r="281773" spans="13:13" x14ac:dyDescent="0.3">
      <c r="M281773" s="15"/>
    </row>
    <row r="281826" spans="13:13" ht="15" thickBot="1" x14ac:dyDescent="0.35"/>
    <row r="281827" spans="13:13" x14ac:dyDescent="0.3">
      <c r="M281827" s="15"/>
    </row>
    <row r="281880" spans="13:13" ht="15" thickBot="1" x14ac:dyDescent="0.35"/>
    <row r="281881" spans="13:13" x14ac:dyDescent="0.3">
      <c r="M281881" s="15"/>
    </row>
    <row r="281934" spans="13:13" ht="15" thickBot="1" x14ac:dyDescent="0.35"/>
    <row r="281935" spans="13:13" x14ac:dyDescent="0.3">
      <c r="M281935" s="15"/>
    </row>
    <row r="281988" spans="13:13" ht="15" thickBot="1" x14ac:dyDescent="0.35"/>
    <row r="281989" spans="13:13" x14ac:dyDescent="0.3">
      <c r="M281989" s="15"/>
    </row>
    <row r="282042" spans="13:13" ht="15" thickBot="1" x14ac:dyDescent="0.35"/>
    <row r="282043" spans="13:13" x14ac:dyDescent="0.3">
      <c r="M282043" s="15"/>
    </row>
    <row r="282096" ht="15" thickBot="1" x14ac:dyDescent="0.35"/>
    <row r="282097" spans="13:13" x14ac:dyDescent="0.3">
      <c r="M282097" s="15"/>
    </row>
    <row r="282150" spans="13:13" ht="15" thickBot="1" x14ac:dyDescent="0.35"/>
    <row r="282151" spans="13:13" x14ac:dyDescent="0.3">
      <c r="M282151" s="15"/>
    </row>
    <row r="282204" spans="13:13" ht="15" thickBot="1" x14ac:dyDescent="0.35"/>
    <row r="282205" spans="13:13" x14ac:dyDescent="0.3">
      <c r="M282205" s="15"/>
    </row>
    <row r="282258" spans="13:13" ht="15" thickBot="1" x14ac:dyDescent="0.35"/>
    <row r="282259" spans="13:13" x14ac:dyDescent="0.3">
      <c r="M282259" s="15"/>
    </row>
    <row r="282312" spans="13:13" ht="15" thickBot="1" x14ac:dyDescent="0.35"/>
    <row r="282313" spans="13:13" x14ac:dyDescent="0.3">
      <c r="M282313" s="15"/>
    </row>
    <row r="282366" spans="13:13" ht="15" thickBot="1" x14ac:dyDescent="0.35"/>
    <row r="282367" spans="13:13" x14ac:dyDescent="0.3">
      <c r="M282367" s="15"/>
    </row>
    <row r="282420" spans="13:13" ht="15" thickBot="1" x14ac:dyDescent="0.35"/>
    <row r="282421" spans="13:13" x14ac:dyDescent="0.3">
      <c r="M282421" s="15"/>
    </row>
    <row r="282474" spans="13:13" ht="15" thickBot="1" x14ac:dyDescent="0.35"/>
    <row r="282475" spans="13:13" x14ac:dyDescent="0.3">
      <c r="M282475" s="15"/>
    </row>
    <row r="282528" ht="15" thickBot="1" x14ac:dyDescent="0.35"/>
    <row r="282529" spans="13:13" x14ac:dyDescent="0.3">
      <c r="M282529" s="15"/>
    </row>
    <row r="282582" spans="13:13" ht="15" thickBot="1" x14ac:dyDescent="0.35"/>
    <row r="282583" spans="13:13" x14ac:dyDescent="0.3">
      <c r="M282583" s="15"/>
    </row>
    <row r="282636" spans="13:13" ht="15" thickBot="1" x14ac:dyDescent="0.35"/>
    <row r="282637" spans="13:13" x14ac:dyDescent="0.3">
      <c r="M282637" s="15"/>
    </row>
    <row r="282690" spans="13:13" ht="15" thickBot="1" x14ac:dyDescent="0.35"/>
    <row r="282691" spans="13:13" x14ac:dyDescent="0.3">
      <c r="M282691" s="15"/>
    </row>
    <row r="282744" spans="13:13" ht="15" thickBot="1" x14ac:dyDescent="0.35"/>
    <row r="282745" spans="13:13" x14ac:dyDescent="0.3">
      <c r="M282745" s="15"/>
    </row>
    <row r="282798" spans="13:13" ht="15" thickBot="1" x14ac:dyDescent="0.35"/>
    <row r="282799" spans="13:13" x14ac:dyDescent="0.3">
      <c r="M282799" s="15"/>
    </row>
    <row r="282852" spans="13:13" ht="15" thickBot="1" x14ac:dyDescent="0.35"/>
    <row r="282853" spans="13:13" x14ac:dyDescent="0.3">
      <c r="M282853" s="15"/>
    </row>
    <row r="282906" spans="13:13" ht="15" thickBot="1" x14ac:dyDescent="0.35"/>
    <row r="282907" spans="13:13" x14ac:dyDescent="0.3">
      <c r="M282907" s="15"/>
    </row>
    <row r="282960" ht="15" thickBot="1" x14ac:dyDescent="0.35"/>
    <row r="282961" spans="13:13" x14ac:dyDescent="0.3">
      <c r="M282961" s="15"/>
    </row>
    <row r="283014" spans="13:13" ht="15" thickBot="1" x14ac:dyDescent="0.35"/>
    <row r="283015" spans="13:13" x14ac:dyDescent="0.3">
      <c r="M283015" s="15"/>
    </row>
    <row r="283068" spans="13:13" ht="15" thickBot="1" x14ac:dyDescent="0.35"/>
    <row r="283069" spans="13:13" x14ac:dyDescent="0.3">
      <c r="M283069" s="15"/>
    </row>
    <row r="283122" spans="13:13" ht="15" thickBot="1" x14ac:dyDescent="0.35"/>
    <row r="283123" spans="13:13" x14ac:dyDescent="0.3">
      <c r="M283123" s="15"/>
    </row>
    <row r="283176" spans="13:13" ht="15" thickBot="1" x14ac:dyDescent="0.35"/>
    <row r="283177" spans="13:13" x14ac:dyDescent="0.3">
      <c r="M283177" s="15"/>
    </row>
    <row r="283230" spans="13:13" ht="15" thickBot="1" x14ac:dyDescent="0.35"/>
    <row r="283231" spans="13:13" x14ac:dyDescent="0.3">
      <c r="M283231" s="15"/>
    </row>
    <row r="283284" spans="13:13" ht="15" thickBot="1" x14ac:dyDescent="0.35"/>
    <row r="283285" spans="13:13" x14ac:dyDescent="0.3">
      <c r="M283285" s="15"/>
    </row>
    <row r="283338" spans="13:13" ht="15" thickBot="1" x14ac:dyDescent="0.35"/>
    <row r="283339" spans="13:13" x14ac:dyDescent="0.3">
      <c r="M283339" s="15"/>
    </row>
    <row r="283392" ht="15" thickBot="1" x14ac:dyDescent="0.35"/>
    <row r="283393" spans="13:13" x14ac:dyDescent="0.3">
      <c r="M283393" s="15"/>
    </row>
    <row r="283446" spans="13:13" ht="15" thickBot="1" x14ac:dyDescent="0.35"/>
    <row r="283447" spans="13:13" x14ac:dyDescent="0.3">
      <c r="M283447" s="15"/>
    </row>
    <row r="283500" spans="13:13" ht="15" thickBot="1" x14ac:dyDescent="0.35"/>
    <row r="283501" spans="13:13" x14ac:dyDescent="0.3">
      <c r="M283501" s="15"/>
    </row>
    <row r="283554" spans="13:13" ht="15" thickBot="1" x14ac:dyDescent="0.35"/>
    <row r="283555" spans="13:13" x14ac:dyDescent="0.3">
      <c r="M283555" s="15"/>
    </row>
    <row r="283608" spans="13:13" ht="15" thickBot="1" x14ac:dyDescent="0.35"/>
    <row r="283609" spans="13:13" x14ac:dyDescent="0.3">
      <c r="M283609" s="15"/>
    </row>
    <row r="283662" spans="13:13" ht="15" thickBot="1" x14ac:dyDescent="0.35"/>
    <row r="283663" spans="13:13" x14ac:dyDescent="0.3">
      <c r="M283663" s="15"/>
    </row>
    <row r="283716" spans="13:13" ht="15" thickBot="1" x14ac:dyDescent="0.35"/>
    <row r="283717" spans="13:13" x14ac:dyDescent="0.3">
      <c r="M283717" s="15"/>
    </row>
    <row r="283770" spans="13:13" ht="15" thickBot="1" x14ac:dyDescent="0.35"/>
    <row r="283771" spans="13:13" x14ac:dyDescent="0.3">
      <c r="M283771" s="15"/>
    </row>
    <row r="283824" ht="15" thickBot="1" x14ac:dyDescent="0.35"/>
    <row r="283825" spans="13:13" x14ac:dyDescent="0.3">
      <c r="M283825" s="15"/>
    </row>
    <row r="283878" spans="13:13" ht="15" thickBot="1" x14ac:dyDescent="0.35"/>
    <row r="283879" spans="13:13" x14ac:dyDescent="0.3">
      <c r="M283879" s="15"/>
    </row>
    <row r="283932" spans="13:13" ht="15" thickBot="1" x14ac:dyDescent="0.35"/>
    <row r="283933" spans="13:13" x14ac:dyDescent="0.3">
      <c r="M283933" s="15"/>
    </row>
    <row r="283986" spans="13:13" ht="15" thickBot="1" x14ac:dyDescent="0.35"/>
    <row r="283987" spans="13:13" x14ac:dyDescent="0.3">
      <c r="M283987" s="15"/>
    </row>
    <row r="284040" spans="13:13" ht="15" thickBot="1" x14ac:dyDescent="0.35"/>
    <row r="284041" spans="13:13" x14ac:dyDescent="0.3">
      <c r="M284041" s="15"/>
    </row>
    <row r="284094" spans="13:13" ht="15" thickBot="1" x14ac:dyDescent="0.35"/>
    <row r="284095" spans="13:13" x14ac:dyDescent="0.3">
      <c r="M284095" s="15"/>
    </row>
    <row r="284148" spans="13:13" ht="15" thickBot="1" x14ac:dyDescent="0.35"/>
    <row r="284149" spans="13:13" x14ac:dyDescent="0.3">
      <c r="M284149" s="15"/>
    </row>
    <row r="284202" spans="13:13" ht="15" thickBot="1" x14ac:dyDescent="0.35"/>
    <row r="284203" spans="13:13" x14ac:dyDescent="0.3">
      <c r="M284203" s="15"/>
    </row>
    <row r="284256" ht="15" thickBot="1" x14ac:dyDescent="0.35"/>
    <row r="284257" spans="13:13" x14ac:dyDescent="0.3">
      <c r="M284257" s="15"/>
    </row>
    <row r="284310" spans="13:13" ht="15" thickBot="1" x14ac:dyDescent="0.35"/>
    <row r="284311" spans="13:13" x14ac:dyDescent="0.3">
      <c r="M284311" s="15"/>
    </row>
    <row r="284364" spans="13:13" ht="15" thickBot="1" x14ac:dyDescent="0.35"/>
    <row r="284365" spans="13:13" x14ac:dyDescent="0.3">
      <c r="M284365" s="15"/>
    </row>
    <row r="284418" spans="13:13" ht="15" thickBot="1" x14ac:dyDescent="0.35"/>
    <row r="284419" spans="13:13" x14ac:dyDescent="0.3">
      <c r="M284419" s="15"/>
    </row>
    <row r="284472" spans="13:13" ht="15" thickBot="1" x14ac:dyDescent="0.35"/>
    <row r="284473" spans="13:13" x14ac:dyDescent="0.3">
      <c r="M284473" s="15"/>
    </row>
    <row r="284526" spans="13:13" ht="15" thickBot="1" x14ac:dyDescent="0.35"/>
    <row r="284527" spans="13:13" x14ac:dyDescent="0.3">
      <c r="M284527" s="15"/>
    </row>
    <row r="284580" spans="13:13" ht="15" thickBot="1" x14ac:dyDescent="0.35"/>
    <row r="284581" spans="13:13" x14ac:dyDescent="0.3">
      <c r="M284581" s="15"/>
    </row>
    <row r="284634" spans="13:13" ht="15" thickBot="1" x14ac:dyDescent="0.35"/>
    <row r="284635" spans="13:13" x14ac:dyDescent="0.3">
      <c r="M284635" s="15"/>
    </row>
    <row r="284688" ht="15" thickBot="1" x14ac:dyDescent="0.35"/>
    <row r="284689" spans="13:13" x14ac:dyDescent="0.3">
      <c r="M284689" s="15"/>
    </row>
    <row r="284742" spans="13:13" ht="15" thickBot="1" x14ac:dyDescent="0.35"/>
    <row r="284743" spans="13:13" x14ac:dyDescent="0.3">
      <c r="M284743" s="15"/>
    </row>
    <row r="284796" spans="13:13" ht="15" thickBot="1" x14ac:dyDescent="0.35"/>
    <row r="284797" spans="13:13" x14ac:dyDescent="0.3">
      <c r="M284797" s="15"/>
    </row>
    <row r="284850" spans="13:13" ht="15" thickBot="1" x14ac:dyDescent="0.35"/>
    <row r="284851" spans="13:13" x14ac:dyDescent="0.3">
      <c r="M284851" s="15"/>
    </row>
    <row r="284904" spans="13:13" ht="15" thickBot="1" x14ac:dyDescent="0.35"/>
    <row r="284905" spans="13:13" x14ac:dyDescent="0.3">
      <c r="M284905" s="15"/>
    </row>
    <row r="284958" spans="13:13" ht="15" thickBot="1" x14ac:dyDescent="0.35"/>
    <row r="284959" spans="13:13" x14ac:dyDescent="0.3">
      <c r="M284959" s="15"/>
    </row>
    <row r="285012" spans="13:13" ht="15" thickBot="1" x14ac:dyDescent="0.35"/>
    <row r="285013" spans="13:13" x14ac:dyDescent="0.3">
      <c r="M285013" s="15"/>
    </row>
    <row r="285066" spans="13:13" ht="15" thickBot="1" x14ac:dyDescent="0.35"/>
    <row r="285067" spans="13:13" x14ac:dyDescent="0.3">
      <c r="M285067" s="15"/>
    </row>
    <row r="285120" ht="15" thickBot="1" x14ac:dyDescent="0.35"/>
    <row r="285121" spans="13:13" x14ac:dyDescent="0.3">
      <c r="M285121" s="15"/>
    </row>
    <row r="285174" spans="13:13" ht="15" thickBot="1" x14ac:dyDescent="0.35"/>
    <row r="285175" spans="13:13" x14ac:dyDescent="0.3">
      <c r="M285175" s="15"/>
    </row>
    <row r="285228" spans="13:13" ht="15" thickBot="1" x14ac:dyDescent="0.35"/>
    <row r="285229" spans="13:13" x14ac:dyDescent="0.3">
      <c r="M285229" s="15"/>
    </row>
    <row r="285282" spans="13:13" ht="15" thickBot="1" x14ac:dyDescent="0.35"/>
    <row r="285283" spans="13:13" x14ac:dyDescent="0.3">
      <c r="M285283" s="15"/>
    </row>
    <row r="285336" spans="13:13" ht="15" thickBot="1" x14ac:dyDescent="0.35"/>
    <row r="285337" spans="13:13" x14ac:dyDescent="0.3">
      <c r="M285337" s="15"/>
    </row>
    <row r="285390" spans="13:13" ht="15" thickBot="1" x14ac:dyDescent="0.35"/>
    <row r="285391" spans="13:13" x14ac:dyDescent="0.3">
      <c r="M285391" s="15"/>
    </row>
    <row r="285444" spans="13:13" ht="15" thickBot="1" x14ac:dyDescent="0.35"/>
    <row r="285445" spans="13:13" x14ac:dyDescent="0.3">
      <c r="M285445" s="15"/>
    </row>
    <row r="285498" spans="13:13" ht="15" thickBot="1" x14ac:dyDescent="0.35"/>
    <row r="285499" spans="13:13" x14ac:dyDescent="0.3">
      <c r="M285499" s="15"/>
    </row>
    <row r="285552" ht="15" thickBot="1" x14ac:dyDescent="0.35"/>
    <row r="285553" spans="13:13" x14ac:dyDescent="0.3">
      <c r="M285553" s="15"/>
    </row>
    <row r="285606" spans="13:13" ht="15" thickBot="1" x14ac:dyDescent="0.35"/>
    <row r="285607" spans="13:13" x14ac:dyDescent="0.3">
      <c r="M285607" s="15"/>
    </row>
    <row r="285660" spans="13:13" ht="15" thickBot="1" x14ac:dyDescent="0.35"/>
    <row r="285661" spans="13:13" x14ac:dyDescent="0.3">
      <c r="M285661" s="15"/>
    </row>
    <row r="285714" spans="13:13" ht="15" thickBot="1" x14ac:dyDescent="0.35"/>
    <row r="285715" spans="13:13" x14ac:dyDescent="0.3">
      <c r="M285715" s="15"/>
    </row>
    <row r="285768" spans="13:13" ht="15" thickBot="1" x14ac:dyDescent="0.35"/>
    <row r="285769" spans="13:13" x14ac:dyDescent="0.3">
      <c r="M285769" s="15"/>
    </row>
    <row r="285822" spans="13:13" ht="15" thickBot="1" x14ac:dyDescent="0.35"/>
    <row r="285823" spans="13:13" x14ac:dyDescent="0.3">
      <c r="M285823" s="15"/>
    </row>
    <row r="285876" spans="13:13" ht="15" thickBot="1" x14ac:dyDescent="0.35"/>
    <row r="285877" spans="13:13" x14ac:dyDescent="0.3">
      <c r="M285877" s="15"/>
    </row>
    <row r="285930" spans="13:13" ht="15" thickBot="1" x14ac:dyDescent="0.35"/>
    <row r="285931" spans="13:13" x14ac:dyDescent="0.3">
      <c r="M285931" s="15"/>
    </row>
    <row r="285984" ht="15" thickBot="1" x14ac:dyDescent="0.35"/>
    <row r="285985" spans="13:13" x14ac:dyDescent="0.3">
      <c r="M285985" s="15"/>
    </row>
    <row r="286038" spans="13:13" ht="15" thickBot="1" x14ac:dyDescent="0.35"/>
    <row r="286039" spans="13:13" x14ac:dyDescent="0.3">
      <c r="M286039" s="15"/>
    </row>
    <row r="286092" spans="13:13" ht="15" thickBot="1" x14ac:dyDescent="0.35"/>
    <row r="286093" spans="13:13" x14ac:dyDescent="0.3">
      <c r="M286093" s="15"/>
    </row>
    <row r="286146" spans="13:13" ht="15" thickBot="1" x14ac:dyDescent="0.35"/>
    <row r="286147" spans="13:13" x14ac:dyDescent="0.3">
      <c r="M286147" s="15"/>
    </row>
    <row r="286200" spans="13:13" ht="15" thickBot="1" x14ac:dyDescent="0.35"/>
    <row r="286201" spans="13:13" x14ac:dyDescent="0.3">
      <c r="M286201" s="15"/>
    </row>
    <row r="286254" spans="13:13" ht="15" thickBot="1" x14ac:dyDescent="0.35"/>
    <row r="286255" spans="13:13" x14ac:dyDescent="0.3">
      <c r="M286255" s="15"/>
    </row>
    <row r="286308" spans="13:13" ht="15" thickBot="1" x14ac:dyDescent="0.35"/>
    <row r="286309" spans="13:13" x14ac:dyDescent="0.3">
      <c r="M286309" s="15"/>
    </row>
    <row r="286362" spans="13:13" ht="15" thickBot="1" x14ac:dyDescent="0.35"/>
    <row r="286363" spans="13:13" x14ac:dyDescent="0.3">
      <c r="M286363" s="15"/>
    </row>
    <row r="286416" ht="15" thickBot="1" x14ac:dyDescent="0.35"/>
    <row r="286417" spans="13:13" x14ac:dyDescent="0.3">
      <c r="M286417" s="15"/>
    </row>
    <row r="286470" spans="13:13" ht="15" thickBot="1" x14ac:dyDescent="0.35"/>
    <row r="286471" spans="13:13" x14ac:dyDescent="0.3">
      <c r="M286471" s="15"/>
    </row>
    <row r="286524" spans="13:13" ht="15" thickBot="1" x14ac:dyDescent="0.35"/>
    <row r="286525" spans="13:13" x14ac:dyDescent="0.3">
      <c r="M286525" s="15"/>
    </row>
    <row r="286578" spans="13:13" ht="15" thickBot="1" x14ac:dyDescent="0.35"/>
    <row r="286579" spans="13:13" x14ac:dyDescent="0.3">
      <c r="M286579" s="15"/>
    </row>
    <row r="286632" spans="13:13" ht="15" thickBot="1" x14ac:dyDescent="0.35"/>
    <row r="286633" spans="13:13" x14ac:dyDescent="0.3">
      <c r="M286633" s="15"/>
    </row>
    <row r="286686" spans="13:13" ht="15" thickBot="1" x14ac:dyDescent="0.35"/>
    <row r="286687" spans="13:13" x14ac:dyDescent="0.3">
      <c r="M286687" s="15"/>
    </row>
    <row r="286740" spans="13:13" ht="15" thickBot="1" x14ac:dyDescent="0.35"/>
    <row r="286741" spans="13:13" x14ac:dyDescent="0.3">
      <c r="M286741" s="15"/>
    </row>
    <row r="286794" spans="13:13" ht="15" thickBot="1" x14ac:dyDescent="0.35"/>
    <row r="286795" spans="13:13" x14ac:dyDescent="0.3">
      <c r="M286795" s="15"/>
    </row>
    <row r="286848" ht="15" thickBot="1" x14ac:dyDescent="0.35"/>
    <row r="286849" spans="13:13" x14ac:dyDescent="0.3">
      <c r="M286849" s="15"/>
    </row>
    <row r="286902" spans="13:13" ht="15" thickBot="1" x14ac:dyDescent="0.35"/>
    <row r="286903" spans="13:13" x14ac:dyDescent="0.3">
      <c r="M286903" s="15"/>
    </row>
    <row r="286956" spans="13:13" ht="15" thickBot="1" x14ac:dyDescent="0.35"/>
    <row r="286957" spans="13:13" x14ac:dyDescent="0.3">
      <c r="M286957" s="15"/>
    </row>
    <row r="287010" spans="13:13" ht="15" thickBot="1" x14ac:dyDescent="0.35"/>
    <row r="287011" spans="13:13" x14ac:dyDescent="0.3">
      <c r="M287011" s="15"/>
    </row>
    <row r="287064" spans="13:13" ht="15" thickBot="1" x14ac:dyDescent="0.35"/>
    <row r="287065" spans="13:13" x14ac:dyDescent="0.3">
      <c r="M287065" s="15"/>
    </row>
    <row r="287118" spans="13:13" ht="15" thickBot="1" x14ac:dyDescent="0.35"/>
    <row r="287119" spans="13:13" x14ac:dyDescent="0.3">
      <c r="M287119" s="15"/>
    </row>
    <row r="287172" spans="13:13" ht="15" thickBot="1" x14ac:dyDescent="0.35"/>
    <row r="287173" spans="13:13" x14ac:dyDescent="0.3">
      <c r="M287173" s="15"/>
    </row>
    <row r="287226" spans="13:13" ht="15" thickBot="1" x14ac:dyDescent="0.35"/>
    <row r="287227" spans="13:13" x14ac:dyDescent="0.3">
      <c r="M287227" s="15"/>
    </row>
    <row r="287280" ht="15" thickBot="1" x14ac:dyDescent="0.35"/>
    <row r="287281" spans="13:13" x14ac:dyDescent="0.3">
      <c r="M287281" s="15"/>
    </row>
    <row r="287334" spans="13:13" ht="15" thickBot="1" x14ac:dyDescent="0.35"/>
    <row r="287335" spans="13:13" x14ac:dyDescent="0.3">
      <c r="M287335" s="15"/>
    </row>
    <row r="287388" spans="13:13" ht="15" thickBot="1" x14ac:dyDescent="0.35"/>
    <row r="287389" spans="13:13" x14ac:dyDescent="0.3">
      <c r="M287389" s="15"/>
    </row>
    <row r="287442" spans="13:13" ht="15" thickBot="1" x14ac:dyDescent="0.35"/>
    <row r="287443" spans="13:13" x14ac:dyDescent="0.3">
      <c r="M287443" s="15"/>
    </row>
    <row r="287496" spans="13:13" ht="15" thickBot="1" x14ac:dyDescent="0.35"/>
    <row r="287497" spans="13:13" x14ac:dyDescent="0.3">
      <c r="M287497" s="15"/>
    </row>
    <row r="287550" spans="13:13" ht="15" thickBot="1" x14ac:dyDescent="0.35"/>
    <row r="287551" spans="13:13" x14ac:dyDescent="0.3">
      <c r="M287551" s="15"/>
    </row>
    <row r="287604" spans="13:13" ht="15" thickBot="1" x14ac:dyDescent="0.35"/>
    <row r="287605" spans="13:13" x14ac:dyDescent="0.3">
      <c r="M287605" s="15"/>
    </row>
    <row r="287658" spans="13:13" ht="15" thickBot="1" x14ac:dyDescent="0.35"/>
    <row r="287659" spans="13:13" x14ac:dyDescent="0.3">
      <c r="M287659" s="15"/>
    </row>
    <row r="287712" ht="15" thickBot="1" x14ac:dyDescent="0.35"/>
    <row r="287713" spans="13:13" x14ac:dyDescent="0.3">
      <c r="M287713" s="15"/>
    </row>
    <row r="287766" spans="13:13" ht="15" thickBot="1" x14ac:dyDescent="0.35"/>
    <row r="287767" spans="13:13" x14ac:dyDescent="0.3">
      <c r="M287767" s="15"/>
    </row>
    <row r="287820" spans="13:13" ht="15" thickBot="1" x14ac:dyDescent="0.35"/>
    <row r="287821" spans="13:13" x14ac:dyDescent="0.3">
      <c r="M287821" s="15"/>
    </row>
    <row r="287874" spans="13:13" ht="15" thickBot="1" x14ac:dyDescent="0.35"/>
    <row r="287875" spans="13:13" x14ac:dyDescent="0.3">
      <c r="M287875" s="15"/>
    </row>
    <row r="287928" spans="13:13" ht="15" thickBot="1" x14ac:dyDescent="0.35"/>
    <row r="287929" spans="13:13" x14ac:dyDescent="0.3">
      <c r="M287929" s="15"/>
    </row>
    <row r="287982" spans="13:13" ht="15" thickBot="1" x14ac:dyDescent="0.35"/>
    <row r="287983" spans="13:13" x14ac:dyDescent="0.3">
      <c r="M287983" s="15"/>
    </row>
    <row r="288036" spans="13:13" ht="15" thickBot="1" x14ac:dyDescent="0.35"/>
    <row r="288037" spans="13:13" x14ac:dyDescent="0.3">
      <c r="M288037" s="15"/>
    </row>
    <row r="288090" spans="13:13" ht="15" thickBot="1" x14ac:dyDescent="0.35"/>
    <row r="288091" spans="13:13" x14ac:dyDescent="0.3">
      <c r="M288091" s="15"/>
    </row>
    <row r="288144" ht="15" thickBot="1" x14ac:dyDescent="0.35"/>
    <row r="288145" spans="13:13" x14ac:dyDescent="0.3">
      <c r="M288145" s="15"/>
    </row>
    <row r="288198" spans="13:13" ht="15" thickBot="1" x14ac:dyDescent="0.35"/>
    <row r="288199" spans="13:13" x14ac:dyDescent="0.3">
      <c r="M288199" s="15"/>
    </row>
    <row r="288252" spans="13:13" ht="15" thickBot="1" x14ac:dyDescent="0.35"/>
    <row r="288253" spans="13:13" x14ac:dyDescent="0.3">
      <c r="M288253" s="15"/>
    </row>
    <row r="288306" spans="13:13" ht="15" thickBot="1" x14ac:dyDescent="0.35"/>
    <row r="288307" spans="13:13" x14ac:dyDescent="0.3">
      <c r="M288307" s="15"/>
    </row>
    <row r="288360" spans="13:13" ht="15" thickBot="1" x14ac:dyDescent="0.35"/>
    <row r="288361" spans="13:13" x14ac:dyDescent="0.3">
      <c r="M288361" s="15"/>
    </row>
    <row r="288414" spans="13:13" ht="15" thickBot="1" x14ac:dyDescent="0.35"/>
    <row r="288415" spans="13:13" x14ac:dyDescent="0.3">
      <c r="M288415" s="15"/>
    </row>
    <row r="288468" spans="13:13" ht="15" thickBot="1" x14ac:dyDescent="0.35"/>
    <row r="288469" spans="13:13" x14ac:dyDescent="0.3">
      <c r="M288469" s="15"/>
    </row>
    <row r="288522" spans="13:13" ht="15" thickBot="1" x14ac:dyDescent="0.35"/>
    <row r="288523" spans="13:13" x14ac:dyDescent="0.3">
      <c r="M288523" s="15"/>
    </row>
    <row r="288576" ht="15" thickBot="1" x14ac:dyDescent="0.35"/>
    <row r="288577" spans="13:13" x14ac:dyDescent="0.3">
      <c r="M288577" s="15"/>
    </row>
    <row r="288630" spans="13:13" ht="15" thickBot="1" x14ac:dyDescent="0.35"/>
    <row r="288631" spans="13:13" x14ac:dyDescent="0.3">
      <c r="M288631" s="15"/>
    </row>
    <row r="288684" spans="13:13" ht="15" thickBot="1" x14ac:dyDescent="0.35"/>
    <row r="288685" spans="13:13" x14ac:dyDescent="0.3">
      <c r="M288685" s="15"/>
    </row>
    <row r="288738" spans="13:13" ht="15" thickBot="1" x14ac:dyDescent="0.35"/>
    <row r="288739" spans="13:13" x14ac:dyDescent="0.3">
      <c r="M288739" s="15"/>
    </row>
    <row r="288792" spans="13:13" ht="15" thickBot="1" x14ac:dyDescent="0.35"/>
    <row r="288793" spans="13:13" x14ac:dyDescent="0.3">
      <c r="M288793" s="15"/>
    </row>
    <row r="288846" spans="13:13" ht="15" thickBot="1" x14ac:dyDescent="0.35"/>
    <row r="288847" spans="13:13" x14ac:dyDescent="0.3">
      <c r="M288847" s="15"/>
    </row>
    <row r="288900" spans="13:13" ht="15" thickBot="1" x14ac:dyDescent="0.35"/>
    <row r="288901" spans="13:13" x14ac:dyDescent="0.3">
      <c r="M288901" s="15"/>
    </row>
    <row r="288954" spans="13:13" ht="15" thickBot="1" x14ac:dyDescent="0.35"/>
    <row r="288955" spans="13:13" x14ac:dyDescent="0.3">
      <c r="M288955" s="15"/>
    </row>
    <row r="289008" ht="15" thickBot="1" x14ac:dyDescent="0.35"/>
    <row r="289009" spans="13:13" x14ac:dyDescent="0.3">
      <c r="M289009" s="15"/>
    </row>
    <row r="289062" spans="13:13" ht="15" thickBot="1" x14ac:dyDescent="0.35"/>
    <row r="289063" spans="13:13" x14ac:dyDescent="0.3">
      <c r="M289063" s="15"/>
    </row>
    <row r="289116" spans="13:13" ht="15" thickBot="1" x14ac:dyDescent="0.35"/>
    <row r="289117" spans="13:13" x14ac:dyDescent="0.3">
      <c r="M289117" s="15"/>
    </row>
    <row r="289170" spans="13:13" ht="15" thickBot="1" x14ac:dyDescent="0.35"/>
    <row r="289171" spans="13:13" x14ac:dyDescent="0.3">
      <c r="M289171" s="15"/>
    </row>
    <row r="289224" spans="13:13" ht="15" thickBot="1" x14ac:dyDescent="0.35"/>
    <row r="289225" spans="13:13" x14ac:dyDescent="0.3">
      <c r="M289225" s="15"/>
    </row>
    <row r="289278" spans="13:13" ht="15" thickBot="1" x14ac:dyDescent="0.35"/>
    <row r="289279" spans="13:13" x14ac:dyDescent="0.3">
      <c r="M289279" s="15"/>
    </row>
    <row r="289332" spans="13:13" ht="15" thickBot="1" x14ac:dyDescent="0.35"/>
    <row r="289333" spans="13:13" x14ac:dyDescent="0.3">
      <c r="M289333" s="15"/>
    </row>
    <row r="289386" spans="13:13" ht="15" thickBot="1" x14ac:dyDescent="0.35"/>
    <row r="289387" spans="13:13" x14ac:dyDescent="0.3">
      <c r="M289387" s="15"/>
    </row>
    <row r="289440" ht="15" thickBot="1" x14ac:dyDescent="0.35"/>
    <row r="289441" spans="13:13" x14ac:dyDescent="0.3">
      <c r="M289441" s="15"/>
    </row>
    <row r="289494" spans="13:13" ht="15" thickBot="1" x14ac:dyDescent="0.35"/>
    <row r="289495" spans="13:13" x14ac:dyDescent="0.3">
      <c r="M289495" s="15"/>
    </row>
    <row r="289548" spans="13:13" ht="15" thickBot="1" x14ac:dyDescent="0.35"/>
    <row r="289549" spans="13:13" x14ac:dyDescent="0.3">
      <c r="M289549" s="15"/>
    </row>
    <row r="289602" spans="13:13" ht="15" thickBot="1" x14ac:dyDescent="0.35"/>
    <row r="289603" spans="13:13" x14ac:dyDescent="0.3">
      <c r="M289603" s="15"/>
    </row>
    <row r="289656" spans="13:13" ht="15" thickBot="1" x14ac:dyDescent="0.35"/>
    <row r="289657" spans="13:13" x14ac:dyDescent="0.3">
      <c r="M289657" s="15"/>
    </row>
    <row r="289710" spans="13:13" ht="15" thickBot="1" x14ac:dyDescent="0.35"/>
    <row r="289711" spans="13:13" x14ac:dyDescent="0.3">
      <c r="M289711" s="15"/>
    </row>
    <row r="289764" spans="13:13" ht="15" thickBot="1" x14ac:dyDescent="0.35"/>
    <row r="289765" spans="13:13" x14ac:dyDescent="0.3">
      <c r="M289765" s="15"/>
    </row>
    <row r="289818" spans="13:13" ht="15" thickBot="1" x14ac:dyDescent="0.35"/>
    <row r="289819" spans="13:13" x14ac:dyDescent="0.3">
      <c r="M289819" s="15"/>
    </row>
    <row r="289872" ht="15" thickBot="1" x14ac:dyDescent="0.35"/>
    <row r="289873" spans="13:13" x14ac:dyDescent="0.3">
      <c r="M289873" s="15"/>
    </row>
    <row r="289926" spans="13:13" ht="15" thickBot="1" x14ac:dyDescent="0.35"/>
    <row r="289927" spans="13:13" x14ac:dyDescent="0.3">
      <c r="M289927" s="15"/>
    </row>
    <row r="289980" spans="13:13" ht="15" thickBot="1" x14ac:dyDescent="0.35"/>
    <row r="289981" spans="13:13" x14ac:dyDescent="0.3">
      <c r="M289981" s="15"/>
    </row>
    <row r="290034" spans="13:13" ht="15" thickBot="1" x14ac:dyDescent="0.35"/>
    <row r="290035" spans="13:13" x14ac:dyDescent="0.3">
      <c r="M290035" s="15"/>
    </row>
    <row r="290088" spans="13:13" ht="15" thickBot="1" x14ac:dyDescent="0.35"/>
    <row r="290089" spans="13:13" x14ac:dyDescent="0.3">
      <c r="M290089" s="15"/>
    </row>
    <row r="290142" spans="13:13" ht="15" thickBot="1" x14ac:dyDescent="0.35"/>
    <row r="290143" spans="13:13" x14ac:dyDescent="0.3">
      <c r="M290143" s="15"/>
    </row>
    <row r="290196" spans="13:13" ht="15" thickBot="1" x14ac:dyDescent="0.35"/>
    <row r="290197" spans="13:13" x14ac:dyDescent="0.3">
      <c r="M290197" s="15"/>
    </row>
    <row r="290250" spans="13:13" ht="15" thickBot="1" x14ac:dyDescent="0.35"/>
    <row r="290251" spans="13:13" x14ac:dyDescent="0.3">
      <c r="M290251" s="15"/>
    </row>
    <row r="290304" ht="15" thickBot="1" x14ac:dyDescent="0.35"/>
    <row r="290305" spans="13:13" x14ac:dyDescent="0.3">
      <c r="M290305" s="15"/>
    </row>
    <row r="290358" spans="13:13" ht="15" thickBot="1" x14ac:dyDescent="0.35"/>
    <row r="290359" spans="13:13" x14ac:dyDescent="0.3">
      <c r="M290359" s="15"/>
    </row>
    <row r="290412" spans="13:13" ht="15" thickBot="1" x14ac:dyDescent="0.35"/>
    <row r="290413" spans="13:13" x14ac:dyDescent="0.3">
      <c r="M290413" s="15"/>
    </row>
    <row r="290466" spans="13:13" ht="15" thickBot="1" x14ac:dyDescent="0.35"/>
    <row r="290467" spans="13:13" x14ac:dyDescent="0.3">
      <c r="M290467" s="15"/>
    </row>
    <row r="290520" spans="13:13" ht="15" thickBot="1" x14ac:dyDescent="0.35"/>
    <row r="290521" spans="13:13" x14ac:dyDescent="0.3">
      <c r="M290521" s="15"/>
    </row>
    <row r="290574" spans="13:13" ht="15" thickBot="1" x14ac:dyDescent="0.35"/>
    <row r="290575" spans="13:13" x14ac:dyDescent="0.3">
      <c r="M290575" s="15"/>
    </row>
    <row r="290628" spans="13:13" ht="15" thickBot="1" x14ac:dyDescent="0.35"/>
    <row r="290629" spans="13:13" x14ac:dyDescent="0.3">
      <c r="M290629" s="15"/>
    </row>
    <row r="290682" spans="13:13" ht="15" thickBot="1" x14ac:dyDescent="0.35"/>
    <row r="290683" spans="13:13" x14ac:dyDescent="0.3">
      <c r="M290683" s="15"/>
    </row>
    <row r="290736" ht="15" thickBot="1" x14ac:dyDescent="0.35"/>
    <row r="290737" spans="13:13" x14ac:dyDescent="0.3">
      <c r="M290737" s="15"/>
    </row>
    <row r="290790" spans="13:13" ht="15" thickBot="1" x14ac:dyDescent="0.35"/>
    <row r="290791" spans="13:13" x14ac:dyDescent="0.3">
      <c r="M290791" s="15"/>
    </row>
    <row r="290844" spans="13:13" ht="15" thickBot="1" x14ac:dyDescent="0.35"/>
    <row r="290845" spans="13:13" x14ac:dyDescent="0.3">
      <c r="M290845" s="15"/>
    </row>
    <row r="290898" spans="13:13" ht="15" thickBot="1" x14ac:dyDescent="0.35"/>
    <row r="290899" spans="13:13" x14ac:dyDescent="0.3">
      <c r="M290899" s="15"/>
    </row>
    <row r="290952" spans="13:13" ht="15" thickBot="1" x14ac:dyDescent="0.35"/>
    <row r="290953" spans="13:13" x14ac:dyDescent="0.3">
      <c r="M290953" s="15"/>
    </row>
    <row r="291006" spans="13:13" ht="15" thickBot="1" x14ac:dyDescent="0.35"/>
    <row r="291007" spans="13:13" x14ac:dyDescent="0.3">
      <c r="M291007" s="15"/>
    </row>
    <row r="291060" spans="13:13" ht="15" thickBot="1" x14ac:dyDescent="0.35"/>
    <row r="291061" spans="13:13" x14ac:dyDescent="0.3">
      <c r="M291061" s="15"/>
    </row>
    <row r="291114" spans="13:13" ht="15" thickBot="1" x14ac:dyDescent="0.35"/>
    <row r="291115" spans="13:13" x14ac:dyDescent="0.3">
      <c r="M291115" s="15"/>
    </row>
    <row r="291168" ht="15" thickBot="1" x14ac:dyDescent="0.35"/>
    <row r="291169" spans="13:13" x14ac:dyDescent="0.3">
      <c r="M291169" s="15"/>
    </row>
    <row r="291222" spans="13:13" ht="15" thickBot="1" x14ac:dyDescent="0.35"/>
    <row r="291223" spans="13:13" x14ac:dyDescent="0.3">
      <c r="M291223" s="15"/>
    </row>
    <row r="291276" spans="13:13" ht="15" thickBot="1" x14ac:dyDescent="0.35"/>
    <row r="291277" spans="13:13" x14ac:dyDescent="0.3">
      <c r="M291277" s="15"/>
    </row>
    <row r="291330" spans="13:13" ht="15" thickBot="1" x14ac:dyDescent="0.35"/>
    <row r="291331" spans="13:13" x14ac:dyDescent="0.3">
      <c r="M291331" s="15"/>
    </row>
    <row r="291384" spans="13:13" ht="15" thickBot="1" x14ac:dyDescent="0.35"/>
    <row r="291385" spans="13:13" x14ac:dyDescent="0.3">
      <c r="M291385" s="15"/>
    </row>
    <row r="291438" spans="13:13" ht="15" thickBot="1" x14ac:dyDescent="0.35"/>
    <row r="291439" spans="13:13" x14ac:dyDescent="0.3">
      <c r="M291439" s="15"/>
    </row>
    <row r="291492" spans="13:13" ht="15" thickBot="1" x14ac:dyDescent="0.35"/>
    <row r="291493" spans="13:13" x14ac:dyDescent="0.3">
      <c r="M291493" s="15"/>
    </row>
    <row r="291546" spans="13:13" ht="15" thickBot="1" x14ac:dyDescent="0.35"/>
    <row r="291547" spans="13:13" x14ac:dyDescent="0.3">
      <c r="M291547" s="15"/>
    </row>
    <row r="291600" ht="15" thickBot="1" x14ac:dyDescent="0.35"/>
    <row r="291601" spans="13:13" x14ac:dyDescent="0.3">
      <c r="M291601" s="15"/>
    </row>
    <row r="291654" spans="13:13" ht="15" thickBot="1" x14ac:dyDescent="0.35"/>
    <row r="291655" spans="13:13" x14ac:dyDescent="0.3">
      <c r="M291655" s="15"/>
    </row>
    <row r="291708" spans="13:13" ht="15" thickBot="1" x14ac:dyDescent="0.35"/>
    <row r="291709" spans="13:13" x14ac:dyDescent="0.3">
      <c r="M291709" s="15"/>
    </row>
    <row r="291762" spans="13:13" ht="15" thickBot="1" x14ac:dyDescent="0.35"/>
    <row r="291763" spans="13:13" x14ac:dyDescent="0.3">
      <c r="M291763" s="15"/>
    </row>
    <row r="291816" spans="13:13" ht="15" thickBot="1" x14ac:dyDescent="0.35"/>
    <row r="291817" spans="13:13" x14ac:dyDescent="0.3">
      <c r="M291817" s="15"/>
    </row>
    <row r="291870" spans="13:13" ht="15" thickBot="1" x14ac:dyDescent="0.35"/>
    <row r="291871" spans="13:13" x14ac:dyDescent="0.3">
      <c r="M291871" s="15"/>
    </row>
    <row r="291924" spans="13:13" ht="15" thickBot="1" x14ac:dyDescent="0.35"/>
    <row r="291925" spans="13:13" x14ac:dyDescent="0.3">
      <c r="M291925" s="15"/>
    </row>
    <row r="291978" spans="13:13" ht="15" thickBot="1" x14ac:dyDescent="0.35"/>
    <row r="291979" spans="13:13" x14ac:dyDescent="0.3">
      <c r="M291979" s="15"/>
    </row>
    <row r="292032" ht="15" thickBot="1" x14ac:dyDescent="0.35"/>
    <row r="292033" spans="13:13" x14ac:dyDescent="0.3">
      <c r="M292033" s="15"/>
    </row>
    <row r="292086" spans="13:13" ht="15" thickBot="1" x14ac:dyDescent="0.35"/>
    <row r="292087" spans="13:13" x14ac:dyDescent="0.3">
      <c r="M292087" s="15"/>
    </row>
    <row r="292140" spans="13:13" ht="15" thickBot="1" x14ac:dyDescent="0.35"/>
    <row r="292141" spans="13:13" x14ac:dyDescent="0.3">
      <c r="M292141" s="15"/>
    </row>
    <row r="292194" spans="13:13" ht="15" thickBot="1" x14ac:dyDescent="0.35"/>
    <row r="292195" spans="13:13" x14ac:dyDescent="0.3">
      <c r="M292195" s="15"/>
    </row>
    <row r="292248" spans="13:13" ht="15" thickBot="1" x14ac:dyDescent="0.35"/>
    <row r="292249" spans="13:13" x14ac:dyDescent="0.3">
      <c r="M292249" s="15"/>
    </row>
    <row r="292302" spans="13:13" ht="15" thickBot="1" x14ac:dyDescent="0.35"/>
    <row r="292303" spans="13:13" x14ac:dyDescent="0.3">
      <c r="M292303" s="15"/>
    </row>
    <row r="292356" spans="13:13" ht="15" thickBot="1" x14ac:dyDescent="0.35"/>
    <row r="292357" spans="13:13" x14ac:dyDescent="0.3">
      <c r="M292357" s="15"/>
    </row>
    <row r="292410" spans="13:13" ht="15" thickBot="1" x14ac:dyDescent="0.35"/>
    <row r="292411" spans="13:13" x14ac:dyDescent="0.3">
      <c r="M292411" s="15"/>
    </row>
    <row r="292464" ht="15" thickBot="1" x14ac:dyDescent="0.35"/>
    <row r="292465" spans="13:13" x14ac:dyDescent="0.3">
      <c r="M292465" s="15"/>
    </row>
    <row r="292518" spans="13:13" ht="15" thickBot="1" x14ac:dyDescent="0.35"/>
    <row r="292519" spans="13:13" x14ac:dyDescent="0.3">
      <c r="M292519" s="15"/>
    </row>
    <row r="292572" spans="13:13" ht="15" thickBot="1" x14ac:dyDescent="0.35"/>
    <row r="292573" spans="13:13" x14ac:dyDescent="0.3">
      <c r="M292573" s="15"/>
    </row>
    <row r="292626" spans="13:13" ht="15" thickBot="1" x14ac:dyDescent="0.35"/>
    <row r="292627" spans="13:13" x14ac:dyDescent="0.3">
      <c r="M292627" s="15"/>
    </row>
    <row r="292680" spans="13:13" ht="15" thickBot="1" x14ac:dyDescent="0.35"/>
    <row r="292681" spans="13:13" x14ac:dyDescent="0.3">
      <c r="M292681" s="15"/>
    </row>
    <row r="292734" spans="13:13" ht="15" thickBot="1" x14ac:dyDescent="0.35"/>
    <row r="292735" spans="13:13" x14ac:dyDescent="0.3">
      <c r="M292735" s="15"/>
    </row>
    <row r="292788" spans="13:13" ht="15" thickBot="1" x14ac:dyDescent="0.35"/>
    <row r="292789" spans="13:13" x14ac:dyDescent="0.3">
      <c r="M292789" s="15"/>
    </row>
    <row r="292842" spans="13:13" ht="15" thickBot="1" x14ac:dyDescent="0.35"/>
    <row r="292843" spans="13:13" x14ac:dyDescent="0.3">
      <c r="M292843" s="15"/>
    </row>
    <row r="292896" ht="15" thickBot="1" x14ac:dyDescent="0.35"/>
    <row r="292897" spans="13:13" x14ac:dyDescent="0.3">
      <c r="M292897" s="15"/>
    </row>
    <row r="292950" spans="13:13" ht="15" thickBot="1" x14ac:dyDescent="0.35"/>
    <row r="292951" spans="13:13" x14ac:dyDescent="0.3">
      <c r="M292951" s="15"/>
    </row>
    <row r="293004" spans="13:13" ht="15" thickBot="1" x14ac:dyDescent="0.35"/>
    <row r="293005" spans="13:13" x14ac:dyDescent="0.3">
      <c r="M293005" s="15"/>
    </row>
    <row r="293058" spans="13:13" ht="15" thickBot="1" x14ac:dyDescent="0.35"/>
    <row r="293059" spans="13:13" x14ac:dyDescent="0.3">
      <c r="M293059" s="15"/>
    </row>
    <row r="293112" spans="13:13" ht="15" thickBot="1" x14ac:dyDescent="0.35"/>
    <row r="293113" spans="13:13" x14ac:dyDescent="0.3">
      <c r="M293113" s="15"/>
    </row>
    <row r="293166" spans="13:13" ht="15" thickBot="1" x14ac:dyDescent="0.35"/>
    <row r="293167" spans="13:13" x14ac:dyDescent="0.3">
      <c r="M293167" s="15"/>
    </row>
    <row r="293220" spans="13:13" ht="15" thickBot="1" x14ac:dyDescent="0.35"/>
    <row r="293221" spans="13:13" x14ac:dyDescent="0.3">
      <c r="M293221" s="15"/>
    </row>
    <row r="293274" spans="13:13" ht="15" thickBot="1" x14ac:dyDescent="0.35"/>
    <row r="293275" spans="13:13" x14ac:dyDescent="0.3">
      <c r="M293275" s="15"/>
    </row>
    <row r="293328" ht="15" thickBot="1" x14ac:dyDescent="0.35"/>
    <row r="293329" spans="13:13" x14ac:dyDescent="0.3">
      <c r="M293329" s="15"/>
    </row>
    <row r="293382" spans="13:13" ht="15" thickBot="1" x14ac:dyDescent="0.35"/>
    <row r="293383" spans="13:13" x14ac:dyDescent="0.3">
      <c r="M293383" s="15"/>
    </row>
    <row r="293436" spans="13:13" ht="15" thickBot="1" x14ac:dyDescent="0.35"/>
    <row r="293437" spans="13:13" x14ac:dyDescent="0.3">
      <c r="M293437" s="15"/>
    </row>
    <row r="293490" spans="13:13" ht="15" thickBot="1" x14ac:dyDescent="0.35"/>
    <row r="293491" spans="13:13" x14ac:dyDescent="0.3">
      <c r="M293491" s="15"/>
    </row>
    <row r="293544" spans="13:13" ht="15" thickBot="1" x14ac:dyDescent="0.35"/>
    <row r="293545" spans="13:13" x14ac:dyDescent="0.3">
      <c r="M293545" s="15"/>
    </row>
    <row r="293598" spans="13:13" ht="15" thickBot="1" x14ac:dyDescent="0.35"/>
    <row r="293599" spans="13:13" x14ac:dyDescent="0.3">
      <c r="M293599" s="15"/>
    </row>
    <row r="293652" spans="13:13" ht="15" thickBot="1" x14ac:dyDescent="0.35"/>
    <row r="293653" spans="13:13" x14ac:dyDescent="0.3">
      <c r="M293653" s="15"/>
    </row>
    <row r="293706" spans="13:13" ht="15" thickBot="1" x14ac:dyDescent="0.35"/>
    <row r="293707" spans="13:13" x14ac:dyDescent="0.3">
      <c r="M293707" s="15"/>
    </row>
    <row r="293760" ht="15" thickBot="1" x14ac:dyDescent="0.35"/>
    <row r="293761" spans="13:13" x14ac:dyDescent="0.3">
      <c r="M293761" s="15"/>
    </row>
    <row r="293814" spans="13:13" ht="15" thickBot="1" x14ac:dyDescent="0.35"/>
    <row r="293815" spans="13:13" x14ac:dyDescent="0.3">
      <c r="M293815" s="15"/>
    </row>
    <row r="293868" spans="13:13" ht="15" thickBot="1" x14ac:dyDescent="0.35"/>
    <row r="293869" spans="13:13" x14ac:dyDescent="0.3">
      <c r="M293869" s="15"/>
    </row>
    <row r="293922" spans="13:13" ht="15" thickBot="1" x14ac:dyDescent="0.35"/>
    <row r="293923" spans="13:13" x14ac:dyDescent="0.3">
      <c r="M293923" s="15"/>
    </row>
    <row r="293976" spans="13:13" ht="15" thickBot="1" x14ac:dyDescent="0.35"/>
    <row r="293977" spans="13:13" x14ac:dyDescent="0.3">
      <c r="M293977" s="15"/>
    </row>
    <row r="294030" spans="13:13" ht="15" thickBot="1" x14ac:dyDescent="0.35"/>
    <row r="294031" spans="13:13" x14ac:dyDescent="0.3">
      <c r="M294031" s="15"/>
    </row>
    <row r="294084" spans="13:13" ht="15" thickBot="1" x14ac:dyDescent="0.35"/>
    <row r="294085" spans="13:13" x14ac:dyDescent="0.3">
      <c r="M294085" s="15"/>
    </row>
    <row r="294138" spans="13:13" ht="15" thickBot="1" x14ac:dyDescent="0.35"/>
    <row r="294139" spans="13:13" x14ac:dyDescent="0.3">
      <c r="M294139" s="15"/>
    </row>
    <row r="294192" ht="15" thickBot="1" x14ac:dyDescent="0.35"/>
    <row r="294193" spans="13:13" x14ac:dyDescent="0.3">
      <c r="M294193" s="15"/>
    </row>
    <row r="294246" spans="13:13" ht="15" thickBot="1" x14ac:dyDescent="0.35"/>
    <row r="294247" spans="13:13" x14ac:dyDescent="0.3">
      <c r="M294247" s="15"/>
    </row>
    <row r="294300" spans="13:13" ht="15" thickBot="1" x14ac:dyDescent="0.35"/>
    <row r="294301" spans="13:13" x14ac:dyDescent="0.3">
      <c r="M294301" s="15"/>
    </row>
    <row r="294354" spans="13:13" ht="15" thickBot="1" x14ac:dyDescent="0.35"/>
    <row r="294355" spans="13:13" x14ac:dyDescent="0.3">
      <c r="M294355" s="15"/>
    </row>
    <row r="294408" spans="13:13" ht="15" thickBot="1" x14ac:dyDescent="0.35"/>
    <row r="294409" spans="13:13" x14ac:dyDescent="0.3">
      <c r="M294409" s="15"/>
    </row>
    <row r="294462" spans="13:13" ht="15" thickBot="1" x14ac:dyDescent="0.35"/>
    <row r="294463" spans="13:13" x14ac:dyDescent="0.3">
      <c r="M294463" s="15"/>
    </row>
    <row r="294516" spans="13:13" ht="15" thickBot="1" x14ac:dyDescent="0.35"/>
    <row r="294517" spans="13:13" x14ac:dyDescent="0.3">
      <c r="M294517" s="15"/>
    </row>
    <row r="294570" spans="13:13" ht="15" thickBot="1" x14ac:dyDescent="0.35"/>
    <row r="294571" spans="13:13" x14ac:dyDescent="0.3">
      <c r="M294571" s="15"/>
    </row>
    <row r="294624" ht="15" thickBot="1" x14ac:dyDescent="0.35"/>
    <row r="294625" spans="13:13" x14ac:dyDescent="0.3">
      <c r="M294625" s="15"/>
    </row>
    <row r="294678" spans="13:13" ht="15" thickBot="1" x14ac:dyDescent="0.35"/>
    <row r="294679" spans="13:13" x14ac:dyDescent="0.3">
      <c r="M294679" s="15"/>
    </row>
    <row r="294732" spans="13:13" ht="15" thickBot="1" x14ac:dyDescent="0.35"/>
    <row r="294733" spans="13:13" x14ac:dyDescent="0.3">
      <c r="M294733" s="15"/>
    </row>
    <row r="294786" spans="13:13" ht="15" thickBot="1" x14ac:dyDescent="0.35"/>
    <row r="294787" spans="13:13" x14ac:dyDescent="0.3">
      <c r="M294787" s="15"/>
    </row>
    <row r="294840" spans="13:13" ht="15" thickBot="1" x14ac:dyDescent="0.35"/>
    <row r="294841" spans="13:13" x14ac:dyDescent="0.3">
      <c r="M294841" s="15"/>
    </row>
    <row r="294894" spans="13:13" ht="15" thickBot="1" x14ac:dyDescent="0.35"/>
    <row r="294895" spans="13:13" x14ac:dyDescent="0.3">
      <c r="M294895" s="15"/>
    </row>
    <row r="294948" spans="13:13" ht="15" thickBot="1" x14ac:dyDescent="0.35"/>
    <row r="294949" spans="13:13" x14ac:dyDescent="0.3">
      <c r="M294949" s="15"/>
    </row>
    <row r="295002" spans="13:13" ht="15" thickBot="1" x14ac:dyDescent="0.35"/>
    <row r="295003" spans="13:13" x14ac:dyDescent="0.3">
      <c r="M295003" s="15"/>
    </row>
    <row r="295056" ht="15" thickBot="1" x14ac:dyDescent="0.35"/>
    <row r="295057" spans="13:13" x14ac:dyDescent="0.3">
      <c r="M295057" s="15"/>
    </row>
    <row r="295110" spans="13:13" ht="15" thickBot="1" x14ac:dyDescent="0.35"/>
    <row r="295111" spans="13:13" x14ac:dyDescent="0.3">
      <c r="M295111" s="15"/>
    </row>
    <row r="295164" spans="13:13" ht="15" thickBot="1" x14ac:dyDescent="0.35"/>
    <row r="295165" spans="13:13" x14ac:dyDescent="0.3">
      <c r="M295165" s="15"/>
    </row>
    <row r="295218" spans="13:13" ht="15" thickBot="1" x14ac:dyDescent="0.35"/>
    <row r="295219" spans="13:13" x14ac:dyDescent="0.3">
      <c r="M295219" s="15"/>
    </row>
    <row r="295272" spans="13:13" ht="15" thickBot="1" x14ac:dyDescent="0.35"/>
    <row r="295273" spans="13:13" x14ac:dyDescent="0.3">
      <c r="M295273" s="15"/>
    </row>
    <row r="295326" spans="13:13" ht="15" thickBot="1" x14ac:dyDescent="0.35"/>
    <row r="295327" spans="13:13" x14ac:dyDescent="0.3">
      <c r="M295327" s="15"/>
    </row>
    <row r="295380" spans="13:13" ht="15" thickBot="1" x14ac:dyDescent="0.35"/>
    <row r="295381" spans="13:13" x14ac:dyDescent="0.3">
      <c r="M295381" s="15"/>
    </row>
    <row r="295434" spans="13:13" ht="15" thickBot="1" x14ac:dyDescent="0.35"/>
    <row r="295435" spans="13:13" x14ac:dyDescent="0.3">
      <c r="M295435" s="15"/>
    </row>
    <row r="295488" ht="15" thickBot="1" x14ac:dyDescent="0.35"/>
    <row r="295489" spans="13:13" x14ac:dyDescent="0.3">
      <c r="M295489" s="15"/>
    </row>
    <row r="295542" spans="13:13" ht="15" thickBot="1" x14ac:dyDescent="0.35"/>
    <row r="295543" spans="13:13" x14ac:dyDescent="0.3">
      <c r="M295543" s="15"/>
    </row>
    <row r="295596" spans="13:13" ht="15" thickBot="1" x14ac:dyDescent="0.35"/>
    <row r="295597" spans="13:13" x14ac:dyDescent="0.3">
      <c r="M295597" s="15"/>
    </row>
    <row r="295650" spans="13:13" ht="15" thickBot="1" x14ac:dyDescent="0.35"/>
    <row r="295651" spans="13:13" x14ac:dyDescent="0.3">
      <c r="M295651" s="15"/>
    </row>
    <row r="295704" spans="13:13" ht="15" thickBot="1" x14ac:dyDescent="0.35"/>
    <row r="295705" spans="13:13" x14ac:dyDescent="0.3">
      <c r="M295705" s="15"/>
    </row>
    <row r="295758" spans="13:13" ht="15" thickBot="1" x14ac:dyDescent="0.35"/>
    <row r="295759" spans="13:13" x14ac:dyDescent="0.3">
      <c r="M295759" s="15"/>
    </row>
    <row r="295812" spans="13:13" ht="15" thickBot="1" x14ac:dyDescent="0.35"/>
    <row r="295813" spans="13:13" x14ac:dyDescent="0.3">
      <c r="M295813" s="15"/>
    </row>
    <row r="295866" spans="13:13" ht="15" thickBot="1" x14ac:dyDescent="0.35"/>
    <row r="295867" spans="13:13" x14ac:dyDescent="0.3">
      <c r="M295867" s="15"/>
    </row>
    <row r="295920" ht="15" thickBot="1" x14ac:dyDescent="0.35"/>
    <row r="295921" spans="13:13" x14ac:dyDescent="0.3">
      <c r="M295921" s="15"/>
    </row>
    <row r="295974" spans="13:13" ht="15" thickBot="1" x14ac:dyDescent="0.35"/>
    <row r="295975" spans="13:13" x14ac:dyDescent="0.3">
      <c r="M295975" s="15"/>
    </row>
    <row r="296028" spans="13:13" ht="15" thickBot="1" x14ac:dyDescent="0.35"/>
    <row r="296029" spans="13:13" x14ac:dyDescent="0.3">
      <c r="M296029" s="15"/>
    </row>
    <row r="296082" spans="13:13" ht="15" thickBot="1" x14ac:dyDescent="0.35"/>
    <row r="296083" spans="13:13" x14ac:dyDescent="0.3">
      <c r="M296083" s="15"/>
    </row>
    <row r="296136" spans="13:13" ht="15" thickBot="1" x14ac:dyDescent="0.35"/>
    <row r="296137" spans="13:13" x14ac:dyDescent="0.3">
      <c r="M296137" s="15"/>
    </row>
    <row r="296190" spans="13:13" ht="15" thickBot="1" x14ac:dyDescent="0.35"/>
    <row r="296191" spans="13:13" x14ac:dyDescent="0.3">
      <c r="M296191" s="15"/>
    </row>
    <row r="296244" spans="13:13" ht="15" thickBot="1" x14ac:dyDescent="0.35"/>
    <row r="296245" spans="13:13" x14ac:dyDescent="0.3">
      <c r="M296245" s="15"/>
    </row>
    <row r="296298" spans="13:13" ht="15" thickBot="1" x14ac:dyDescent="0.35"/>
    <row r="296299" spans="13:13" x14ac:dyDescent="0.3">
      <c r="M296299" s="15"/>
    </row>
    <row r="296352" ht="15" thickBot="1" x14ac:dyDescent="0.35"/>
    <row r="296353" spans="13:13" x14ac:dyDescent="0.3">
      <c r="M296353" s="15"/>
    </row>
    <row r="296406" spans="13:13" ht="15" thickBot="1" x14ac:dyDescent="0.35"/>
    <row r="296407" spans="13:13" x14ac:dyDescent="0.3">
      <c r="M296407" s="15"/>
    </row>
    <row r="296460" spans="13:13" ht="15" thickBot="1" x14ac:dyDescent="0.35"/>
    <row r="296461" spans="13:13" x14ac:dyDescent="0.3">
      <c r="M296461" s="15"/>
    </row>
    <row r="296514" spans="13:13" ht="15" thickBot="1" x14ac:dyDescent="0.35"/>
    <row r="296515" spans="13:13" x14ac:dyDescent="0.3">
      <c r="M296515" s="15"/>
    </row>
    <row r="296568" spans="13:13" ht="15" thickBot="1" x14ac:dyDescent="0.35"/>
    <row r="296569" spans="13:13" x14ac:dyDescent="0.3">
      <c r="M296569" s="15"/>
    </row>
    <row r="296622" spans="13:13" ht="15" thickBot="1" x14ac:dyDescent="0.35"/>
    <row r="296623" spans="13:13" x14ac:dyDescent="0.3">
      <c r="M296623" s="15"/>
    </row>
    <row r="296676" spans="13:13" ht="15" thickBot="1" x14ac:dyDescent="0.35"/>
    <row r="296677" spans="13:13" x14ac:dyDescent="0.3">
      <c r="M296677" s="15"/>
    </row>
    <row r="296730" spans="13:13" ht="15" thickBot="1" x14ac:dyDescent="0.35"/>
    <row r="296731" spans="13:13" x14ac:dyDescent="0.3">
      <c r="M296731" s="15"/>
    </row>
    <row r="296784" ht="15" thickBot="1" x14ac:dyDescent="0.35"/>
    <row r="296785" spans="13:13" x14ac:dyDescent="0.3">
      <c r="M296785" s="15"/>
    </row>
    <row r="296838" spans="13:13" ht="15" thickBot="1" x14ac:dyDescent="0.35"/>
    <row r="296839" spans="13:13" x14ac:dyDescent="0.3">
      <c r="M296839" s="15"/>
    </row>
    <row r="296892" spans="13:13" ht="15" thickBot="1" x14ac:dyDescent="0.35"/>
    <row r="296893" spans="13:13" x14ac:dyDescent="0.3">
      <c r="M296893" s="15"/>
    </row>
    <row r="296946" spans="13:13" ht="15" thickBot="1" x14ac:dyDescent="0.35"/>
    <row r="296947" spans="13:13" x14ac:dyDescent="0.3">
      <c r="M296947" s="15"/>
    </row>
    <row r="297000" spans="13:13" ht="15" thickBot="1" x14ac:dyDescent="0.35"/>
    <row r="297001" spans="13:13" x14ac:dyDescent="0.3">
      <c r="M297001" s="15"/>
    </row>
    <row r="297054" spans="13:13" ht="15" thickBot="1" x14ac:dyDescent="0.35"/>
    <row r="297055" spans="13:13" x14ac:dyDescent="0.3">
      <c r="M297055" s="15"/>
    </row>
    <row r="297108" spans="13:13" ht="15" thickBot="1" x14ac:dyDescent="0.35"/>
    <row r="297109" spans="13:13" x14ac:dyDescent="0.3">
      <c r="M297109" s="15"/>
    </row>
    <row r="297162" spans="13:13" ht="15" thickBot="1" x14ac:dyDescent="0.35"/>
    <row r="297163" spans="13:13" x14ac:dyDescent="0.3">
      <c r="M297163" s="15"/>
    </row>
    <row r="297216" ht="15" thickBot="1" x14ac:dyDescent="0.35"/>
    <row r="297217" spans="13:13" x14ac:dyDescent="0.3">
      <c r="M297217" s="15"/>
    </row>
    <row r="297270" spans="13:13" ht="15" thickBot="1" x14ac:dyDescent="0.35"/>
    <row r="297271" spans="13:13" x14ac:dyDescent="0.3">
      <c r="M297271" s="15"/>
    </row>
    <row r="297324" spans="13:13" ht="15" thickBot="1" x14ac:dyDescent="0.35"/>
    <row r="297325" spans="13:13" x14ac:dyDescent="0.3">
      <c r="M297325" s="15"/>
    </row>
    <row r="297378" spans="13:13" ht="15" thickBot="1" x14ac:dyDescent="0.35"/>
    <row r="297379" spans="13:13" x14ac:dyDescent="0.3">
      <c r="M297379" s="15"/>
    </row>
    <row r="297432" spans="13:13" ht="15" thickBot="1" x14ac:dyDescent="0.35"/>
    <row r="297433" spans="13:13" x14ac:dyDescent="0.3">
      <c r="M297433" s="15"/>
    </row>
    <row r="297486" spans="13:13" ht="15" thickBot="1" x14ac:dyDescent="0.35"/>
    <row r="297487" spans="13:13" x14ac:dyDescent="0.3">
      <c r="M297487" s="15"/>
    </row>
    <row r="297540" spans="13:13" ht="15" thickBot="1" x14ac:dyDescent="0.35"/>
    <row r="297541" spans="13:13" x14ac:dyDescent="0.3">
      <c r="M297541" s="15"/>
    </row>
    <row r="297594" spans="13:13" ht="15" thickBot="1" x14ac:dyDescent="0.35"/>
    <row r="297595" spans="13:13" x14ac:dyDescent="0.3">
      <c r="M297595" s="15"/>
    </row>
    <row r="297648" ht="15" thickBot="1" x14ac:dyDescent="0.35"/>
    <row r="297649" spans="13:13" x14ac:dyDescent="0.3">
      <c r="M297649" s="15"/>
    </row>
    <row r="297702" spans="13:13" ht="15" thickBot="1" x14ac:dyDescent="0.35"/>
    <row r="297703" spans="13:13" x14ac:dyDescent="0.3">
      <c r="M297703" s="15"/>
    </row>
    <row r="297756" spans="13:13" ht="15" thickBot="1" x14ac:dyDescent="0.35"/>
    <row r="297757" spans="13:13" x14ac:dyDescent="0.3">
      <c r="M297757" s="15"/>
    </row>
    <row r="297810" spans="13:13" ht="15" thickBot="1" x14ac:dyDescent="0.35"/>
    <row r="297811" spans="13:13" x14ac:dyDescent="0.3">
      <c r="M297811" s="15"/>
    </row>
    <row r="297864" spans="13:13" ht="15" thickBot="1" x14ac:dyDescent="0.35"/>
    <row r="297865" spans="13:13" x14ac:dyDescent="0.3">
      <c r="M297865" s="15"/>
    </row>
    <row r="297918" spans="13:13" ht="15" thickBot="1" x14ac:dyDescent="0.35"/>
    <row r="297919" spans="13:13" x14ac:dyDescent="0.3">
      <c r="M297919" s="15"/>
    </row>
    <row r="297972" spans="13:13" ht="15" thickBot="1" x14ac:dyDescent="0.35"/>
    <row r="297973" spans="13:13" x14ac:dyDescent="0.3">
      <c r="M297973" s="15"/>
    </row>
    <row r="298026" spans="13:13" ht="15" thickBot="1" x14ac:dyDescent="0.35"/>
    <row r="298027" spans="13:13" x14ac:dyDescent="0.3">
      <c r="M298027" s="15"/>
    </row>
    <row r="298080" ht="15" thickBot="1" x14ac:dyDescent="0.35"/>
    <row r="298081" spans="13:13" x14ac:dyDescent="0.3">
      <c r="M298081" s="15"/>
    </row>
    <row r="298134" spans="13:13" ht="15" thickBot="1" x14ac:dyDescent="0.35"/>
    <row r="298135" spans="13:13" x14ac:dyDescent="0.3">
      <c r="M298135" s="15"/>
    </row>
    <row r="298188" spans="13:13" ht="15" thickBot="1" x14ac:dyDescent="0.35"/>
    <row r="298189" spans="13:13" x14ac:dyDescent="0.3">
      <c r="M298189" s="15"/>
    </row>
    <row r="298242" spans="13:13" ht="15" thickBot="1" x14ac:dyDescent="0.35"/>
    <row r="298243" spans="13:13" x14ac:dyDescent="0.3">
      <c r="M298243" s="15"/>
    </row>
    <row r="298296" spans="13:13" ht="15" thickBot="1" x14ac:dyDescent="0.35"/>
    <row r="298297" spans="13:13" x14ac:dyDescent="0.3">
      <c r="M298297" s="15"/>
    </row>
    <row r="298350" spans="13:13" ht="15" thickBot="1" x14ac:dyDescent="0.35"/>
    <row r="298351" spans="13:13" x14ac:dyDescent="0.3">
      <c r="M298351" s="15"/>
    </row>
    <row r="298404" spans="13:13" ht="15" thickBot="1" x14ac:dyDescent="0.35"/>
    <row r="298405" spans="13:13" x14ac:dyDescent="0.3">
      <c r="M298405" s="15"/>
    </row>
    <row r="298458" spans="13:13" ht="15" thickBot="1" x14ac:dyDescent="0.35"/>
    <row r="298459" spans="13:13" x14ac:dyDescent="0.3">
      <c r="M298459" s="15"/>
    </row>
    <row r="298512" ht="15" thickBot="1" x14ac:dyDescent="0.35"/>
    <row r="298513" spans="13:13" x14ac:dyDescent="0.3">
      <c r="M298513" s="15"/>
    </row>
    <row r="298566" spans="13:13" ht="15" thickBot="1" x14ac:dyDescent="0.35"/>
    <row r="298567" spans="13:13" x14ac:dyDescent="0.3">
      <c r="M298567" s="15"/>
    </row>
    <row r="298620" spans="13:13" ht="15" thickBot="1" x14ac:dyDescent="0.35"/>
    <row r="298621" spans="13:13" x14ac:dyDescent="0.3">
      <c r="M298621" s="15"/>
    </row>
    <row r="298674" spans="13:13" ht="15" thickBot="1" x14ac:dyDescent="0.35"/>
    <row r="298675" spans="13:13" x14ac:dyDescent="0.3">
      <c r="M298675" s="15"/>
    </row>
    <row r="298728" spans="13:13" ht="15" thickBot="1" x14ac:dyDescent="0.35"/>
    <row r="298729" spans="13:13" x14ac:dyDescent="0.3">
      <c r="M298729" s="15"/>
    </row>
    <row r="298782" spans="13:13" ht="15" thickBot="1" x14ac:dyDescent="0.35"/>
    <row r="298783" spans="13:13" x14ac:dyDescent="0.3">
      <c r="M298783" s="15"/>
    </row>
    <row r="298836" spans="13:13" ht="15" thickBot="1" x14ac:dyDescent="0.35"/>
    <row r="298837" spans="13:13" x14ac:dyDescent="0.3">
      <c r="M298837" s="15"/>
    </row>
    <row r="298890" spans="13:13" ht="15" thickBot="1" x14ac:dyDescent="0.35"/>
    <row r="298891" spans="13:13" x14ac:dyDescent="0.3">
      <c r="M298891" s="15"/>
    </row>
    <row r="298944" ht="15" thickBot="1" x14ac:dyDescent="0.35"/>
    <row r="298945" spans="13:13" x14ac:dyDescent="0.3">
      <c r="M298945" s="15"/>
    </row>
    <row r="298998" spans="13:13" ht="15" thickBot="1" x14ac:dyDescent="0.35"/>
    <row r="298999" spans="13:13" x14ac:dyDescent="0.3">
      <c r="M298999" s="15"/>
    </row>
    <row r="299052" spans="13:13" ht="15" thickBot="1" x14ac:dyDescent="0.35"/>
    <row r="299053" spans="13:13" x14ac:dyDescent="0.3">
      <c r="M299053" s="15"/>
    </row>
    <row r="299106" spans="13:13" ht="15" thickBot="1" x14ac:dyDescent="0.35"/>
    <row r="299107" spans="13:13" x14ac:dyDescent="0.3">
      <c r="M299107" s="15"/>
    </row>
    <row r="299160" spans="13:13" ht="15" thickBot="1" x14ac:dyDescent="0.35"/>
    <row r="299161" spans="13:13" x14ac:dyDescent="0.3">
      <c r="M299161" s="15"/>
    </row>
    <row r="299214" spans="13:13" ht="15" thickBot="1" x14ac:dyDescent="0.35"/>
    <row r="299215" spans="13:13" x14ac:dyDescent="0.3">
      <c r="M299215" s="15"/>
    </row>
    <row r="299268" spans="13:13" ht="15" thickBot="1" x14ac:dyDescent="0.35"/>
    <row r="299269" spans="13:13" x14ac:dyDescent="0.3">
      <c r="M299269" s="15"/>
    </row>
    <row r="299322" spans="13:13" ht="15" thickBot="1" x14ac:dyDescent="0.35"/>
    <row r="299323" spans="13:13" x14ac:dyDescent="0.3">
      <c r="M299323" s="15"/>
    </row>
    <row r="299376" ht="15" thickBot="1" x14ac:dyDescent="0.35"/>
    <row r="299377" spans="13:13" x14ac:dyDescent="0.3">
      <c r="M299377" s="15"/>
    </row>
    <row r="299430" spans="13:13" ht="15" thickBot="1" x14ac:dyDescent="0.35"/>
    <row r="299431" spans="13:13" x14ac:dyDescent="0.3">
      <c r="M299431" s="15"/>
    </row>
    <row r="299484" spans="13:13" ht="15" thickBot="1" x14ac:dyDescent="0.35"/>
    <row r="299485" spans="13:13" x14ac:dyDescent="0.3">
      <c r="M299485" s="15"/>
    </row>
    <row r="299538" spans="13:13" ht="15" thickBot="1" x14ac:dyDescent="0.35"/>
    <row r="299539" spans="13:13" x14ac:dyDescent="0.3">
      <c r="M299539" s="15"/>
    </row>
    <row r="299592" spans="13:13" ht="15" thickBot="1" x14ac:dyDescent="0.35"/>
    <row r="299593" spans="13:13" x14ac:dyDescent="0.3">
      <c r="M299593" s="15"/>
    </row>
    <row r="299646" spans="13:13" ht="15" thickBot="1" x14ac:dyDescent="0.35"/>
    <row r="299647" spans="13:13" x14ac:dyDescent="0.3">
      <c r="M299647" s="15"/>
    </row>
    <row r="299700" spans="13:13" ht="15" thickBot="1" x14ac:dyDescent="0.35"/>
    <row r="299701" spans="13:13" x14ac:dyDescent="0.3">
      <c r="M299701" s="15"/>
    </row>
    <row r="299754" spans="13:13" ht="15" thickBot="1" x14ac:dyDescent="0.35"/>
    <row r="299755" spans="13:13" x14ac:dyDescent="0.3">
      <c r="M299755" s="15"/>
    </row>
    <row r="299808" ht="15" thickBot="1" x14ac:dyDescent="0.35"/>
    <row r="299809" spans="13:13" x14ac:dyDescent="0.3">
      <c r="M299809" s="15"/>
    </row>
    <row r="299862" spans="13:13" ht="15" thickBot="1" x14ac:dyDescent="0.35"/>
    <row r="299863" spans="13:13" x14ac:dyDescent="0.3">
      <c r="M299863" s="15"/>
    </row>
    <row r="299916" spans="13:13" ht="15" thickBot="1" x14ac:dyDescent="0.35"/>
    <row r="299917" spans="13:13" x14ac:dyDescent="0.3">
      <c r="M299917" s="15"/>
    </row>
    <row r="299970" spans="13:13" ht="15" thickBot="1" x14ac:dyDescent="0.35"/>
    <row r="299971" spans="13:13" x14ac:dyDescent="0.3">
      <c r="M299971" s="15"/>
    </row>
    <row r="300024" spans="13:13" ht="15" thickBot="1" x14ac:dyDescent="0.35"/>
    <row r="300025" spans="13:13" x14ac:dyDescent="0.3">
      <c r="M300025" s="15"/>
    </row>
    <row r="300078" spans="13:13" ht="15" thickBot="1" x14ac:dyDescent="0.35"/>
    <row r="300079" spans="13:13" x14ac:dyDescent="0.3">
      <c r="M300079" s="15"/>
    </row>
    <row r="300132" spans="13:13" ht="15" thickBot="1" x14ac:dyDescent="0.35"/>
    <row r="300133" spans="13:13" x14ac:dyDescent="0.3">
      <c r="M300133" s="15"/>
    </row>
    <row r="300186" spans="13:13" ht="15" thickBot="1" x14ac:dyDescent="0.35"/>
    <row r="300187" spans="13:13" x14ac:dyDescent="0.3">
      <c r="M300187" s="15"/>
    </row>
    <row r="300240" ht="15" thickBot="1" x14ac:dyDescent="0.35"/>
    <row r="300241" spans="13:13" x14ac:dyDescent="0.3">
      <c r="M300241" s="15"/>
    </row>
    <row r="300294" spans="13:13" ht="15" thickBot="1" x14ac:dyDescent="0.35"/>
    <row r="300295" spans="13:13" x14ac:dyDescent="0.3">
      <c r="M300295" s="15"/>
    </row>
    <row r="300348" spans="13:13" ht="15" thickBot="1" x14ac:dyDescent="0.35"/>
    <row r="300349" spans="13:13" x14ac:dyDescent="0.3">
      <c r="M300349" s="15"/>
    </row>
    <row r="300402" spans="13:13" ht="15" thickBot="1" x14ac:dyDescent="0.35"/>
    <row r="300403" spans="13:13" x14ac:dyDescent="0.3">
      <c r="M300403" s="15"/>
    </row>
    <row r="300456" spans="13:13" ht="15" thickBot="1" x14ac:dyDescent="0.35"/>
    <row r="300457" spans="13:13" x14ac:dyDescent="0.3">
      <c r="M300457" s="15"/>
    </row>
    <row r="300510" spans="13:13" ht="15" thickBot="1" x14ac:dyDescent="0.35"/>
    <row r="300511" spans="13:13" x14ac:dyDescent="0.3">
      <c r="M300511" s="15"/>
    </row>
    <row r="300564" spans="13:13" ht="15" thickBot="1" x14ac:dyDescent="0.35"/>
    <row r="300565" spans="13:13" x14ac:dyDescent="0.3">
      <c r="M300565" s="15"/>
    </row>
    <row r="300618" spans="13:13" ht="15" thickBot="1" x14ac:dyDescent="0.35"/>
    <row r="300619" spans="13:13" x14ac:dyDescent="0.3">
      <c r="M300619" s="15"/>
    </row>
    <row r="300672" ht="15" thickBot="1" x14ac:dyDescent="0.35"/>
    <row r="300673" spans="13:13" x14ac:dyDescent="0.3">
      <c r="M300673" s="15"/>
    </row>
    <row r="300726" spans="13:13" ht="15" thickBot="1" x14ac:dyDescent="0.35"/>
    <row r="300727" spans="13:13" x14ac:dyDescent="0.3">
      <c r="M300727" s="15"/>
    </row>
    <row r="300780" spans="13:13" ht="15" thickBot="1" x14ac:dyDescent="0.35"/>
    <row r="300781" spans="13:13" x14ac:dyDescent="0.3">
      <c r="M300781" s="15"/>
    </row>
    <row r="300834" spans="13:13" ht="15" thickBot="1" x14ac:dyDescent="0.35"/>
    <row r="300835" spans="13:13" x14ac:dyDescent="0.3">
      <c r="M300835" s="15"/>
    </row>
    <row r="300888" spans="13:13" ht="15" thickBot="1" x14ac:dyDescent="0.35"/>
    <row r="300889" spans="13:13" x14ac:dyDescent="0.3">
      <c r="M300889" s="15"/>
    </row>
    <row r="300942" spans="13:13" ht="15" thickBot="1" x14ac:dyDescent="0.35"/>
    <row r="300943" spans="13:13" x14ac:dyDescent="0.3">
      <c r="M300943" s="15"/>
    </row>
    <row r="300996" spans="13:13" ht="15" thickBot="1" x14ac:dyDescent="0.35"/>
    <row r="300997" spans="13:13" x14ac:dyDescent="0.3">
      <c r="M300997" s="15"/>
    </row>
    <row r="301050" spans="13:13" ht="15" thickBot="1" x14ac:dyDescent="0.35"/>
    <row r="301051" spans="13:13" x14ac:dyDescent="0.3">
      <c r="M301051" s="15"/>
    </row>
    <row r="301104" ht="15" thickBot="1" x14ac:dyDescent="0.35"/>
    <row r="301105" spans="13:13" x14ac:dyDescent="0.3">
      <c r="M301105" s="15"/>
    </row>
    <row r="301158" spans="13:13" ht="15" thickBot="1" x14ac:dyDescent="0.35"/>
    <row r="301159" spans="13:13" x14ac:dyDescent="0.3">
      <c r="M301159" s="15"/>
    </row>
    <row r="301212" spans="13:13" ht="15" thickBot="1" x14ac:dyDescent="0.35"/>
    <row r="301213" spans="13:13" x14ac:dyDescent="0.3">
      <c r="M301213" s="15"/>
    </row>
    <row r="301266" spans="13:13" ht="15" thickBot="1" x14ac:dyDescent="0.35"/>
    <row r="301267" spans="13:13" x14ac:dyDescent="0.3">
      <c r="M301267" s="15"/>
    </row>
    <row r="301320" spans="13:13" ht="15" thickBot="1" x14ac:dyDescent="0.35"/>
    <row r="301321" spans="13:13" x14ac:dyDescent="0.3">
      <c r="M301321" s="15"/>
    </row>
    <row r="301374" spans="13:13" ht="15" thickBot="1" x14ac:dyDescent="0.35"/>
    <row r="301375" spans="13:13" x14ac:dyDescent="0.3">
      <c r="M301375" s="15"/>
    </row>
    <row r="301428" spans="13:13" ht="15" thickBot="1" x14ac:dyDescent="0.35"/>
    <row r="301429" spans="13:13" x14ac:dyDescent="0.3">
      <c r="M301429" s="15"/>
    </row>
    <row r="301482" spans="13:13" ht="15" thickBot="1" x14ac:dyDescent="0.35"/>
    <row r="301483" spans="13:13" x14ac:dyDescent="0.3">
      <c r="M301483" s="15"/>
    </row>
    <row r="301536" ht="15" thickBot="1" x14ac:dyDescent="0.35"/>
    <row r="301537" spans="13:13" x14ac:dyDescent="0.3">
      <c r="M301537" s="15"/>
    </row>
    <row r="301590" spans="13:13" ht="15" thickBot="1" x14ac:dyDescent="0.35"/>
    <row r="301591" spans="13:13" x14ac:dyDescent="0.3">
      <c r="M301591" s="15"/>
    </row>
    <row r="301644" spans="13:13" ht="15" thickBot="1" x14ac:dyDescent="0.35"/>
    <row r="301645" spans="13:13" x14ac:dyDescent="0.3">
      <c r="M301645" s="15"/>
    </row>
    <row r="301698" spans="13:13" ht="15" thickBot="1" x14ac:dyDescent="0.35"/>
    <row r="301699" spans="13:13" x14ac:dyDescent="0.3">
      <c r="M301699" s="15"/>
    </row>
    <row r="301752" spans="13:13" ht="15" thickBot="1" x14ac:dyDescent="0.35"/>
    <row r="301753" spans="13:13" x14ac:dyDescent="0.3">
      <c r="M301753" s="15"/>
    </row>
    <row r="301806" spans="13:13" ht="15" thickBot="1" x14ac:dyDescent="0.35"/>
    <row r="301807" spans="13:13" x14ac:dyDescent="0.3">
      <c r="M301807" s="15"/>
    </row>
    <row r="301860" spans="13:13" ht="15" thickBot="1" x14ac:dyDescent="0.35"/>
    <row r="301861" spans="13:13" x14ac:dyDescent="0.3">
      <c r="M301861" s="15"/>
    </row>
    <row r="301914" spans="13:13" ht="15" thickBot="1" x14ac:dyDescent="0.35"/>
    <row r="301915" spans="13:13" x14ac:dyDescent="0.3">
      <c r="M301915" s="15"/>
    </row>
    <row r="301968" ht="15" thickBot="1" x14ac:dyDescent="0.35"/>
    <row r="301969" spans="13:13" x14ac:dyDescent="0.3">
      <c r="M301969" s="15"/>
    </row>
    <row r="302022" spans="13:13" ht="15" thickBot="1" x14ac:dyDescent="0.35"/>
    <row r="302023" spans="13:13" x14ac:dyDescent="0.3">
      <c r="M302023" s="15"/>
    </row>
    <row r="302076" spans="13:13" ht="15" thickBot="1" x14ac:dyDescent="0.35"/>
    <row r="302077" spans="13:13" x14ac:dyDescent="0.3">
      <c r="M302077" s="15"/>
    </row>
    <row r="302130" spans="13:13" ht="15" thickBot="1" x14ac:dyDescent="0.35"/>
    <row r="302131" spans="13:13" x14ac:dyDescent="0.3">
      <c r="M302131" s="15"/>
    </row>
    <row r="302184" spans="13:13" ht="15" thickBot="1" x14ac:dyDescent="0.35"/>
    <row r="302185" spans="13:13" x14ac:dyDescent="0.3">
      <c r="M302185" s="15"/>
    </row>
    <row r="302238" spans="13:13" ht="15" thickBot="1" x14ac:dyDescent="0.35"/>
    <row r="302239" spans="13:13" x14ac:dyDescent="0.3">
      <c r="M302239" s="15"/>
    </row>
    <row r="302292" spans="13:13" ht="15" thickBot="1" x14ac:dyDescent="0.35"/>
    <row r="302293" spans="13:13" x14ac:dyDescent="0.3">
      <c r="M302293" s="15"/>
    </row>
    <row r="302346" spans="13:13" ht="15" thickBot="1" x14ac:dyDescent="0.35"/>
    <row r="302347" spans="13:13" x14ac:dyDescent="0.3">
      <c r="M302347" s="15"/>
    </row>
    <row r="302400" ht="15" thickBot="1" x14ac:dyDescent="0.35"/>
    <row r="302401" spans="13:13" x14ac:dyDescent="0.3">
      <c r="M302401" s="15"/>
    </row>
    <row r="302454" spans="13:13" ht="15" thickBot="1" x14ac:dyDescent="0.35"/>
    <row r="302455" spans="13:13" x14ac:dyDescent="0.3">
      <c r="M302455" s="15"/>
    </row>
    <row r="302508" spans="13:13" ht="15" thickBot="1" x14ac:dyDescent="0.35"/>
    <row r="302509" spans="13:13" x14ac:dyDescent="0.3">
      <c r="M302509" s="15"/>
    </row>
    <row r="302562" spans="13:13" ht="15" thickBot="1" x14ac:dyDescent="0.35"/>
    <row r="302563" spans="13:13" x14ac:dyDescent="0.3">
      <c r="M302563" s="15"/>
    </row>
    <row r="302616" spans="13:13" ht="15" thickBot="1" x14ac:dyDescent="0.35"/>
    <row r="302617" spans="13:13" x14ac:dyDescent="0.3">
      <c r="M302617" s="15"/>
    </row>
    <row r="302670" spans="13:13" ht="15" thickBot="1" x14ac:dyDescent="0.35"/>
    <row r="302671" spans="13:13" x14ac:dyDescent="0.3">
      <c r="M302671" s="15"/>
    </row>
    <row r="302724" spans="13:13" ht="15" thickBot="1" x14ac:dyDescent="0.35"/>
    <row r="302725" spans="13:13" x14ac:dyDescent="0.3">
      <c r="M302725" s="15"/>
    </row>
    <row r="302778" spans="13:13" ht="15" thickBot="1" x14ac:dyDescent="0.35"/>
    <row r="302779" spans="13:13" x14ac:dyDescent="0.3">
      <c r="M302779" s="15"/>
    </row>
    <row r="302832" ht="15" thickBot="1" x14ac:dyDescent="0.35"/>
    <row r="302833" spans="13:13" x14ac:dyDescent="0.3">
      <c r="M302833" s="15"/>
    </row>
    <row r="302886" spans="13:13" ht="15" thickBot="1" x14ac:dyDescent="0.35"/>
    <row r="302887" spans="13:13" x14ac:dyDescent="0.3">
      <c r="M302887" s="15"/>
    </row>
    <row r="302940" spans="13:13" ht="15" thickBot="1" x14ac:dyDescent="0.35"/>
    <row r="302941" spans="13:13" x14ac:dyDescent="0.3">
      <c r="M302941" s="15"/>
    </row>
    <row r="302994" spans="13:13" ht="15" thickBot="1" x14ac:dyDescent="0.35"/>
    <row r="302995" spans="13:13" x14ac:dyDescent="0.3">
      <c r="M302995" s="15"/>
    </row>
    <row r="303048" spans="13:13" ht="15" thickBot="1" x14ac:dyDescent="0.35"/>
    <row r="303049" spans="13:13" x14ac:dyDescent="0.3">
      <c r="M303049" s="15"/>
    </row>
    <row r="303102" spans="13:13" ht="15" thickBot="1" x14ac:dyDescent="0.35"/>
    <row r="303103" spans="13:13" x14ac:dyDescent="0.3">
      <c r="M303103" s="15"/>
    </row>
    <row r="303156" spans="13:13" ht="15" thickBot="1" x14ac:dyDescent="0.35"/>
    <row r="303157" spans="13:13" x14ac:dyDescent="0.3">
      <c r="M303157" s="15"/>
    </row>
    <row r="303210" spans="13:13" ht="15" thickBot="1" x14ac:dyDescent="0.35"/>
    <row r="303211" spans="13:13" x14ac:dyDescent="0.3">
      <c r="M303211" s="15"/>
    </row>
    <row r="303264" ht="15" thickBot="1" x14ac:dyDescent="0.35"/>
    <row r="303265" spans="13:13" x14ac:dyDescent="0.3">
      <c r="M303265" s="15"/>
    </row>
    <row r="303318" spans="13:13" ht="15" thickBot="1" x14ac:dyDescent="0.35"/>
    <row r="303319" spans="13:13" x14ac:dyDescent="0.3">
      <c r="M303319" s="15"/>
    </row>
    <row r="303372" spans="13:13" ht="15" thickBot="1" x14ac:dyDescent="0.35"/>
    <row r="303373" spans="13:13" x14ac:dyDescent="0.3">
      <c r="M303373" s="15"/>
    </row>
    <row r="303426" spans="13:13" ht="15" thickBot="1" x14ac:dyDescent="0.35"/>
    <row r="303427" spans="13:13" x14ac:dyDescent="0.3">
      <c r="M303427" s="15"/>
    </row>
    <row r="303480" spans="13:13" ht="15" thickBot="1" x14ac:dyDescent="0.35"/>
    <row r="303481" spans="13:13" x14ac:dyDescent="0.3">
      <c r="M303481" s="15"/>
    </row>
    <row r="303534" spans="13:13" ht="15" thickBot="1" x14ac:dyDescent="0.35"/>
    <row r="303535" spans="13:13" x14ac:dyDescent="0.3">
      <c r="M303535" s="15"/>
    </row>
    <row r="303588" spans="13:13" ht="15" thickBot="1" x14ac:dyDescent="0.35"/>
    <row r="303589" spans="13:13" x14ac:dyDescent="0.3">
      <c r="M303589" s="15"/>
    </row>
    <row r="303642" spans="13:13" ht="15" thickBot="1" x14ac:dyDescent="0.35"/>
    <row r="303643" spans="13:13" x14ac:dyDescent="0.3">
      <c r="M303643" s="15"/>
    </row>
    <row r="303696" ht="15" thickBot="1" x14ac:dyDescent="0.35"/>
    <row r="303697" spans="13:13" x14ac:dyDescent="0.3">
      <c r="M303697" s="15"/>
    </row>
    <row r="303750" spans="13:13" ht="15" thickBot="1" x14ac:dyDescent="0.35"/>
    <row r="303751" spans="13:13" x14ac:dyDescent="0.3">
      <c r="M303751" s="15"/>
    </row>
    <row r="303804" spans="13:13" ht="15" thickBot="1" x14ac:dyDescent="0.35"/>
    <row r="303805" spans="13:13" x14ac:dyDescent="0.3">
      <c r="M303805" s="15"/>
    </row>
    <row r="303858" spans="13:13" ht="15" thickBot="1" x14ac:dyDescent="0.35"/>
    <row r="303859" spans="13:13" x14ac:dyDescent="0.3">
      <c r="M303859" s="15"/>
    </row>
    <row r="303912" spans="13:13" ht="15" thickBot="1" x14ac:dyDescent="0.35"/>
    <row r="303913" spans="13:13" x14ac:dyDescent="0.3">
      <c r="M303913" s="15"/>
    </row>
    <row r="303966" spans="13:13" ht="15" thickBot="1" x14ac:dyDescent="0.35"/>
    <row r="303967" spans="13:13" x14ac:dyDescent="0.3">
      <c r="M303967" s="15"/>
    </row>
    <row r="304020" spans="13:13" ht="15" thickBot="1" x14ac:dyDescent="0.35"/>
    <row r="304021" spans="13:13" x14ac:dyDescent="0.3">
      <c r="M304021" s="15"/>
    </row>
    <row r="304074" spans="13:13" ht="15" thickBot="1" x14ac:dyDescent="0.35"/>
    <row r="304075" spans="13:13" x14ac:dyDescent="0.3">
      <c r="M304075" s="15"/>
    </row>
    <row r="304128" ht="15" thickBot="1" x14ac:dyDescent="0.35"/>
    <row r="304129" spans="13:13" x14ac:dyDescent="0.3">
      <c r="M304129" s="15"/>
    </row>
    <row r="304182" spans="13:13" ht="15" thickBot="1" x14ac:dyDescent="0.35"/>
    <row r="304183" spans="13:13" x14ac:dyDescent="0.3">
      <c r="M304183" s="15"/>
    </row>
    <row r="304236" spans="13:13" ht="15" thickBot="1" x14ac:dyDescent="0.35"/>
    <row r="304237" spans="13:13" x14ac:dyDescent="0.3">
      <c r="M304237" s="15"/>
    </row>
    <row r="304290" spans="13:13" ht="15" thickBot="1" x14ac:dyDescent="0.35"/>
    <row r="304291" spans="13:13" x14ac:dyDescent="0.3">
      <c r="M304291" s="15"/>
    </row>
    <row r="304344" spans="13:13" ht="15" thickBot="1" x14ac:dyDescent="0.35"/>
    <row r="304345" spans="13:13" x14ac:dyDescent="0.3">
      <c r="M304345" s="15"/>
    </row>
    <row r="304398" spans="13:13" ht="15" thickBot="1" x14ac:dyDescent="0.35"/>
    <row r="304399" spans="13:13" x14ac:dyDescent="0.3">
      <c r="M304399" s="15"/>
    </row>
    <row r="304452" spans="13:13" ht="15" thickBot="1" x14ac:dyDescent="0.35"/>
    <row r="304453" spans="13:13" x14ac:dyDescent="0.3">
      <c r="M304453" s="15"/>
    </row>
    <row r="304506" spans="13:13" ht="15" thickBot="1" x14ac:dyDescent="0.35"/>
    <row r="304507" spans="13:13" x14ac:dyDescent="0.3">
      <c r="M304507" s="15"/>
    </row>
    <row r="304560" ht="15" thickBot="1" x14ac:dyDescent="0.35"/>
    <row r="304561" spans="13:13" x14ac:dyDescent="0.3">
      <c r="M304561" s="15"/>
    </row>
    <row r="304614" spans="13:13" ht="15" thickBot="1" x14ac:dyDescent="0.35"/>
    <row r="304615" spans="13:13" x14ac:dyDescent="0.3">
      <c r="M304615" s="15"/>
    </row>
    <row r="304668" spans="13:13" ht="15" thickBot="1" x14ac:dyDescent="0.35"/>
    <row r="304669" spans="13:13" x14ac:dyDescent="0.3">
      <c r="M304669" s="15"/>
    </row>
    <row r="304722" spans="13:13" ht="15" thickBot="1" x14ac:dyDescent="0.35"/>
    <row r="304723" spans="13:13" x14ac:dyDescent="0.3">
      <c r="M304723" s="15"/>
    </row>
    <row r="304776" spans="13:13" ht="15" thickBot="1" x14ac:dyDescent="0.35"/>
    <row r="304777" spans="13:13" x14ac:dyDescent="0.3">
      <c r="M304777" s="15"/>
    </row>
    <row r="304830" spans="13:13" ht="15" thickBot="1" x14ac:dyDescent="0.35"/>
    <row r="304831" spans="13:13" x14ac:dyDescent="0.3">
      <c r="M304831" s="15"/>
    </row>
    <row r="304884" spans="13:13" ht="15" thickBot="1" x14ac:dyDescent="0.35"/>
    <row r="304885" spans="13:13" x14ac:dyDescent="0.3">
      <c r="M304885" s="15"/>
    </row>
    <row r="304938" spans="13:13" ht="15" thickBot="1" x14ac:dyDescent="0.35"/>
    <row r="304939" spans="13:13" x14ac:dyDescent="0.3">
      <c r="M304939" s="15"/>
    </row>
    <row r="304992" ht="15" thickBot="1" x14ac:dyDescent="0.35"/>
    <row r="304993" spans="13:13" x14ac:dyDescent="0.3">
      <c r="M304993" s="15"/>
    </row>
    <row r="305046" spans="13:13" ht="15" thickBot="1" x14ac:dyDescent="0.35"/>
    <row r="305047" spans="13:13" x14ac:dyDescent="0.3">
      <c r="M305047" s="15"/>
    </row>
    <row r="305100" spans="13:13" ht="15" thickBot="1" x14ac:dyDescent="0.35"/>
    <row r="305101" spans="13:13" x14ac:dyDescent="0.3">
      <c r="M305101" s="15"/>
    </row>
    <row r="305154" spans="13:13" ht="15" thickBot="1" x14ac:dyDescent="0.35"/>
    <row r="305155" spans="13:13" x14ac:dyDescent="0.3">
      <c r="M305155" s="15"/>
    </row>
    <row r="305208" spans="13:13" ht="15" thickBot="1" x14ac:dyDescent="0.35"/>
    <row r="305209" spans="13:13" x14ac:dyDescent="0.3">
      <c r="M305209" s="15"/>
    </row>
    <row r="305262" spans="13:13" ht="15" thickBot="1" x14ac:dyDescent="0.35"/>
    <row r="305263" spans="13:13" x14ac:dyDescent="0.3">
      <c r="M305263" s="15"/>
    </row>
    <row r="305316" spans="13:13" ht="15" thickBot="1" x14ac:dyDescent="0.35"/>
    <row r="305317" spans="13:13" x14ac:dyDescent="0.3">
      <c r="M305317" s="15"/>
    </row>
    <row r="305370" spans="13:13" ht="15" thickBot="1" x14ac:dyDescent="0.35"/>
    <row r="305371" spans="13:13" x14ac:dyDescent="0.3">
      <c r="M305371" s="15"/>
    </row>
    <row r="305424" ht="15" thickBot="1" x14ac:dyDescent="0.35"/>
    <row r="305425" spans="13:13" x14ac:dyDescent="0.3">
      <c r="M305425" s="15"/>
    </row>
    <row r="305478" spans="13:13" ht="15" thickBot="1" x14ac:dyDescent="0.35"/>
    <row r="305479" spans="13:13" x14ac:dyDescent="0.3">
      <c r="M305479" s="15"/>
    </row>
    <row r="305532" spans="13:13" ht="15" thickBot="1" x14ac:dyDescent="0.35"/>
    <row r="305533" spans="13:13" x14ac:dyDescent="0.3">
      <c r="M305533" s="15"/>
    </row>
    <row r="305586" spans="13:13" ht="15" thickBot="1" x14ac:dyDescent="0.35"/>
    <row r="305587" spans="13:13" x14ac:dyDescent="0.3">
      <c r="M305587" s="15"/>
    </row>
    <row r="305640" spans="13:13" ht="15" thickBot="1" x14ac:dyDescent="0.35"/>
    <row r="305641" spans="13:13" x14ac:dyDescent="0.3">
      <c r="M305641" s="15"/>
    </row>
    <row r="305694" spans="13:13" ht="15" thickBot="1" x14ac:dyDescent="0.35"/>
    <row r="305695" spans="13:13" x14ac:dyDescent="0.3">
      <c r="M305695" s="15"/>
    </row>
    <row r="305748" spans="13:13" ht="15" thickBot="1" x14ac:dyDescent="0.35"/>
    <row r="305749" spans="13:13" x14ac:dyDescent="0.3">
      <c r="M305749" s="15"/>
    </row>
    <row r="305802" spans="13:13" ht="15" thickBot="1" x14ac:dyDescent="0.35"/>
    <row r="305803" spans="13:13" x14ac:dyDescent="0.3">
      <c r="M305803" s="15"/>
    </row>
    <row r="305856" ht="15" thickBot="1" x14ac:dyDescent="0.35"/>
    <row r="305857" spans="13:13" x14ac:dyDescent="0.3">
      <c r="M305857" s="15"/>
    </row>
    <row r="305910" spans="13:13" ht="15" thickBot="1" x14ac:dyDescent="0.35"/>
    <row r="305911" spans="13:13" x14ac:dyDescent="0.3">
      <c r="M305911" s="15"/>
    </row>
    <row r="305964" spans="13:13" ht="15" thickBot="1" x14ac:dyDescent="0.35"/>
    <row r="305965" spans="13:13" x14ac:dyDescent="0.3">
      <c r="M305965" s="15"/>
    </row>
    <row r="306018" spans="13:13" ht="15" thickBot="1" x14ac:dyDescent="0.35"/>
    <row r="306019" spans="13:13" x14ac:dyDescent="0.3">
      <c r="M306019" s="15"/>
    </row>
    <row r="306072" spans="13:13" ht="15" thickBot="1" x14ac:dyDescent="0.35"/>
    <row r="306073" spans="13:13" x14ac:dyDescent="0.3">
      <c r="M306073" s="15"/>
    </row>
    <row r="306126" spans="13:13" ht="15" thickBot="1" x14ac:dyDescent="0.35"/>
    <row r="306127" spans="13:13" x14ac:dyDescent="0.3">
      <c r="M306127" s="15"/>
    </row>
    <row r="306180" spans="13:13" ht="15" thickBot="1" x14ac:dyDescent="0.35"/>
    <row r="306181" spans="13:13" x14ac:dyDescent="0.3">
      <c r="M306181" s="15"/>
    </row>
    <row r="306234" spans="13:13" ht="15" thickBot="1" x14ac:dyDescent="0.35"/>
    <row r="306235" spans="13:13" x14ac:dyDescent="0.3">
      <c r="M306235" s="15"/>
    </row>
    <row r="306288" ht="15" thickBot="1" x14ac:dyDescent="0.35"/>
    <row r="306289" spans="13:13" x14ac:dyDescent="0.3">
      <c r="M306289" s="15"/>
    </row>
    <row r="306342" spans="13:13" ht="15" thickBot="1" x14ac:dyDescent="0.35"/>
    <row r="306343" spans="13:13" x14ac:dyDescent="0.3">
      <c r="M306343" s="15"/>
    </row>
    <row r="306396" spans="13:13" ht="15" thickBot="1" x14ac:dyDescent="0.35"/>
    <row r="306397" spans="13:13" x14ac:dyDescent="0.3">
      <c r="M306397" s="15"/>
    </row>
    <row r="306450" spans="13:13" ht="15" thickBot="1" x14ac:dyDescent="0.35"/>
    <row r="306451" spans="13:13" x14ac:dyDescent="0.3">
      <c r="M306451" s="15"/>
    </row>
    <row r="306504" spans="13:13" ht="15" thickBot="1" x14ac:dyDescent="0.35"/>
    <row r="306505" spans="13:13" x14ac:dyDescent="0.3">
      <c r="M306505" s="15"/>
    </row>
    <row r="306558" spans="13:13" ht="15" thickBot="1" x14ac:dyDescent="0.35"/>
    <row r="306559" spans="13:13" x14ac:dyDescent="0.3">
      <c r="M306559" s="15"/>
    </row>
    <row r="306612" spans="13:13" ht="15" thickBot="1" x14ac:dyDescent="0.35"/>
    <row r="306613" spans="13:13" x14ac:dyDescent="0.3">
      <c r="M306613" s="15"/>
    </row>
    <row r="306666" spans="13:13" ht="15" thickBot="1" x14ac:dyDescent="0.35"/>
    <row r="306667" spans="13:13" x14ac:dyDescent="0.3">
      <c r="M306667" s="15"/>
    </row>
    <row r="306720" ht="15" thickBot="1" x14ac:dyDescent="0.35"/>
    <row r="306721" spans="13:13" x14ac:dyDescent="0.3">
      <c r="M306721" s="15"/>
    </row>
    <row r="306774" spans="13:13" ht="15" thickBot="1" x14ac:dyDescent="0.35"/>
    <row r="306775" spans="13:13" x14ac:dyDescent="0.3">
      <c r="M306775" s="15"/>
    </row>
    <row r="306828" spans="13:13" ht="15" thickBot="1" x14ac:dyDescent="0.35"/>
    <row r="306829" spans="13:13" x14ac:dyDescent="0.3">
      <c r="M306829" s="15"/>
    </row>
    <row r="306882" spans="13:13" ht="15" thickBot="1" x14ac:dyDescent="0.35"/>
    <row r="306883" spans="13:13" x14ac:dyDescent="0.3">
      <c r="M306883" s="15"/>
    </row>
    <row r="306936" spans="13:13" ht="15" thickBot="1" x14ac:dyDescent="0.35"/>
    <row r="306937" spans="13:13" x14ac:dyDescent="0.3">
      <c r="M306937" s="15"/>
    </row>
    <row r="306990" spans="13:13" ht="15" thickBot="1" x14ac:dyDescent="0.35"/>
    <row r="306991" spans="13:13" x14ac:dyDescent="0.3">
      <c r="M306991" s="15"/>
    </row>
    <row r="307044" spans="13:13" ht="15" thickBot="1" x14ac:dyDescent="0.35"/>
    <row r="307045" spans="13:13" x14ac:dyDescent="0.3">
      <c r="M307045" s="15"/>
    </row>
    <row r="307098" spans="13:13" ht="15" thickBot="1" x14ac:dyDescent="0.35"/>
    <row r="307099" spans="13:13" x14ac:dyDescent="0.3">
      <c r="M307099" s="15"/>
    </row>
    <row r="307152" ht="15" thickBot="1" x14ac:dyDescent="0.35"/>
    <row r="307153" spans="13:13" x14ac:dyDescent="0.3">
      <c r="M307153" s="15"/>
    </row>
    <row r="307206" spans="13:13" ht="15" thickBot="1" x14ac:dyDescent="0.35"/>
    <row r="307207" spans="13:13" x14ac:dyDescent="0.3">
      <c r="M307207" s="15"/>
    </row>
    <row r="307260" spans="13:13" ht="15" thickBot="1" x14ac:dyDescent="0.35"/>
    <row r="307261" spans="13:13" x14ac:dyDescent="0.3">
      <c r="M307261" s="15"/>
    </row>
    <row r="307314" spans="13:13" ht="15" thickBot="1" x14ac:dyDescent="0.35"/>
    <row r="307315" spans="13:13" x14ac:dyDescent="0.3">
      <c r="M307315" s="15"/>
    </row>
    <row r="307368" spans="13:13" ht="15" thickBot="1" x14ac:dyDescent="0.35"/>
    <row r="307369" spans="13:13" x14ac:dyDescent="0.3">
      <c r="M307369" s="15"/>
    </row>
    <row r="307422" spans="13:13" ht="15" thickBot="1" x14ac:dyDescent="0.35"/>
    <row r="307423" spans="13:13" x14ac:dyDescent="0.3">
      <c r="M307423" s="15"/>
    </row>
    <row r="307476" spans="13:13" ht="15" thickBot="1" x14ac:dyDescent="0.35"/>
    <row r="307477" spans="13:13" x14ac:dyDescent="0.3">
      <c r="M307477" s="15"/>
    </row>
    <row r="307530" spans="13:13" ht="15" thickBot="1" x14ac:dyDescent="0.35"/>
    <row r="307531" spans="13:13" x14ac:dyDescent="0.3">
      <c r="M307531" s="15"/>
    </row>
    <row r="307584" ht="15" thickBot="1" x14ac:dyDescent="0.35"/>
    <row r="307585" spans="13:13" x14ac:dyDescent="0.3">
      <c r="M307585" s="15"/>
    </row>
    <row r="307638" spans="13:13" ht="15" thickBot="1" x14ac:dyDescent="0.35"/>
    <row r="307639" spans="13:13" x14ac:dyDescent="0.3">
      <c r="M307639" s="15"/>
    </row>
    <row r="307692" spans="13:13" ht="15" thickBot="1" x14ac:dyDescent="0.35"/>
    <row r="307693" spans="13:13" x14ac:dyDescent="0.3">
      <c r="M307693" s="15"/>
    </row>
    <row r="307746" spans="13:13" ht="15" thickBot="1" x14ac:dyDescent="0.35"/>
    <row r="307747" spans="13:13" x14ac:dyDescent="0.3">
      <c r="M307747" s="15"/>
    </row>
    <row r="307800" spans="13:13" ht="15" thickBot="1" x14ac:dyDescent="0.35"/>
    <row r="307801" spans="13:13" x14ac:dyDescent="0.3">
      <c r="M307801" s="15"/>
    </row>
    <row r="307854" spans="13:13" ht="15" thickBot="1" x14ac:dyDescent="0.35"/>
    <row r="307855" spans="13:13" x14ac:dyDescent="0.3">
      <c r="M307855" s="15"/>
    </row>
    <row r="307908" spans="13:13" ht="15" thickBot="1" x14ac:dyDescent="0.35"/>
    <row r="307909" spans="13:13" x14ac:dyDescent="0.3">
      <c r="M307909" s="15"/>
    </row>
    <row r="307962" spans="13:13" ht="15" thickBot="1" x14ac:dyDescent="0.35"/>
    <row r="307963" spans="13:13" x14ac:dyDescent="0.3">
      <c r="M307963" s="15"/>
    </row>
    <row r="308016" ht="15" thickBot="1" x14ac:dyDescent="0.35"/>
    <row r="308017" spans="13:13" x14ac:dyDescent="0.3">
      <c r="M308017" s="15"/>
    </row>
    <row r="308070" spans="13:13" ht="15" thickBot="1" x14ac:dyDescent="0.35"/>
    <row r="308071" spans="13:13" x14ac:dyDescent="0.3">
      <c r="M308071" s="15"/>
    </row>
    <row r="308124" spans="13:13" ht="15" thickBot="1" x14ac:dyDescent="0.35"/>
    <row r="308125" spans="13:13" x14ac:dyDescent="0.3">
      <c r="M308125" s="15"/>
    </row>
    <row r="308178" spans="13:13" ht="15" thickBot="1" x14ac:dyDescent="0.35"/>
    <row r="308179" spans="13:13" x14ac:dyDescent="0.3">
      <c r="M308179" s="15"/>
    </row>
    <row r="308232" spans="13:13" ht="15" thickBot="1" x14ac:dyDescent="0.35"/>
    <row r="308233" spans="13:13" x14ac:dyDescent="0.3">
      <c r="M308233" s="15"/>
    </row>
    <row r="308286" spans="13:13" ht="15" thickBot="1" x14ac:dyDescent="0.35"/>
    <row r="308287" spans="13:13" x14ac:dyDescent="0.3">
      <c r="M308287" s="15"/>
    </row>
    <row r="308340" spans="13:13" ht="15" thickBot="1" x14ac:dyDescent="0.35"/>
    <row r="308341" spans="13:13" x14ac:dyDescent="0.3">
      <c r="M308341" s="15"/>
    </row>
    <row r="308394" spans="13:13" ht="15" thickBot="1" x14ac:dyDescent="0.35"/>
    <row r="308395" spans="13:13" x14ac:dyDescent="0.3">
      <c r="M308395" s="15"/>
    </row>
    <row r="308448" ht="15" thickBot="1" x14ac:dyDescent="0.35"/>
    <row r="308449" spans="13:13" x14ac:dyDescent="0.3">
      <c r="M308449" s="15"/>
    </row>
    <row r="308502" spans="13:13" ht="15" thickBot="1" x14ac:dyDescent="0.35"/>
    <row r="308503" spans="13:13" x14ac:dyDescent="0.3">
      <c r="M308503" s="15"/>
    </row>
    <row r="308556" spans="13:13" ht="15" thickBot="1" x14ac:dyDescent="0.35"/>
    <row r="308557" spans="13:13" x14ac:dyDescent="0.3">
      <c r="M308557" s="15"/>
    </row>
    <row r="308610" spans="13:13" ht="15" thickBot="1" x14ac:dyDescent="0.35"/>
    <row r="308611" spans="13:13" x14ac:dyDescent="0.3">
      <c r="M308611" s="15"/>
    </row>
    <row r="308664" spans="13:13" ht="15" thickBot="1" x14ac:dyDescent="0.35"/>
    <row r="308665" spans="13:13" x14ac:dyDescent="0.3">
      <c r="M308665" s="15"/>
    </row>
    <row r="308718" spans="13:13" ht="15" thickBot="1" x14ac:dyDescent="0.35"/>
    <row r="308719" spans="13:13" x14ac:dyDescent="0.3">
      <c r="M308719" s="15"/>
    </row>
    <row r="308772" spans="13:13" ht="15" thickBot="1" x14ac:dyDescent="0.35"/>
    <row r="308773" spans="13:13" x14ac:dyDescent="0.3">
      <c r="M308773" s="15"/>
    </row>
    <row r="308826" spans="13:13" ht="15" thickBot="1" x14ac:dyDescent="0.35"/>
    <row r="308827" spans="13:13" x14ac:dyDescent="0.3">
      <c r="M308827" s="15"/>
    </row>
    <row r="308880" ht="15" thickBot="1" x14ac:dyDescent="0.35"/>
    <row r="308881" spans="13:13" x14ac:dyDescent="0.3">
      <c r="M308881" s="15"/>
    </row>
    <row r="308934" spans="13:13" ht="15" thickBot="1" x14ac:dyDescent="0.35"/>
    <row r="308935" spans="13:13" x14ac:dyDescent="0.3">
      <c r="M308935" s="15"/>
    </row>
    <row r="308988" spans="13:13" ht="15" thickBot="1" x14ac:dyDescent="0.35"/>
    <row r="308989" spans="13:13" x14ac:dyDescent="0.3">
      <c r="M308989" s="15"/>
    </row>
    <row r="309042" spans="13:13" ht="15" thickBot="1" x14ac:dyDescent="0.35"/>
    <row r="309043" spans="13:13" x14ac:dyDescent="0.3">
      <c r="M309043" s="15"/>
    </row>
    <row r="309096" spans="13:13" ht="15" thickBot="1" x14ac:dyDescent="0.35"/>
    <row r="309097" spans="13:13" x14ac:dyDescent="0.3">
      <c r="M309097" s="15"/>
    </row>
    <row r="309150" spans="13:13" ht="15" thickBot="1" x14ac:dyDescent="0.35"/>
    <row r="309151" spans="13:13" x14ac:dyDescent="0.3">
      <c r="M309151" s="15"/>
    </row>
    <row r="309204" spans="13:13" ht="15" thickBot="1" x14ac:dyDescent="0.35"/>
    <row r="309205" spans="13:13" x14ac:dyDescent="0.3">
      <c r="M309205" s="15"/>
    </row>
    <row r="309258" spans="13:13" ht="15" thickBot="1" x14ac:dyDescent="0.35"/>
    <row r="309259" spans="13:13" x14ac:dyDescent="0.3">
      <c r="M309259" s="15"/>
    </row>
    <row r="309312" ht="15" thickBot="1" x14ac:dyDescent="0.35"/>
    <row r="309313" spans="13:13" x14ac:dyDescent="0.3">
      <c r="M309313" s="15"/>
    </row>
    <row r="309366" spans="13:13" ht="15" thickBot="1" x14ac:dyDescent="0.35"/>
    <row r="309367" spans="13:13" x14ac:dyDescent="0.3">
      <c r="M309367" s="15"/>
    </row>
    <row r="309420" spans="13:13" ht="15" thickBot="1" x14ac:dyDescent="0.35"/>
    <row r="309421" spans="13:13" x14ac:dyDescent="0.3">
      <c r="M309421" s="15"/>
    </row>
    <row r="309474" spans="13:13" ht="15" thickBot="1" x14ac:dyDescent="0.35"/>
    <row r="309475" spans="13:13" x14ac:dyDescent="0.3">
      <c r="M309475" s="15"/>
    </row>
    <row r="309528" spans="13:13" ht="15" thickBot="1" x14ac:dyDescent="0.35"/>
    <row r="309529" spans="13:13" x14ac:dyDescent="0.3">
      <c r="M309529" s="15"/>
    </row>
    <row r="309582" spans="13:13" ht="15" thickBot="1" x14ac:dyDescent="0.35"/>
    <row r="309583" spans="13:13" x14ac:dyDescent="0.3">
      <c r="M309583" s="15"/>
    </row>
    <row r="309636" spans="13:13" ht="15" thickBot="1" x14ac:dyDescent="0.35"/>
    <row r="309637" spans="13:13" x14ac:dyDescent="0.3">
      <c r="M309637" s="15"/>
    </row>
    <row r="309690" spans="13:13" ht="15" thickBot="1" x14ac:dyDescent="0.35"/>
    <row r="309691" spans="13:13" x14ac:dyDescent="0.3">
      <c r="M309691" s="15"/>
    </row>
    <row r="309744" ht="15" thickBot="1" x14ac:dyDescent="0.35"/>
    <row r="309745" spans="13:13" x14ac:dyDescent="0.3">
      <c r="M309745" s="15"/>
    </row>
    <row r="309798" spans="13:13" ht="15" thickBot="1" x14ac:dyDescent="0.35"/>
    <row r="309799" spans="13:13" x14ac:dyDescent="0.3">
      <c r="M309799" s="15"/>
    </row>
    <row r="309852" spans="13:13" ht="15" thickBot="1" x14ac:dyDescent="0.35"/>
    <row r="309853" spans="13:13" x14ac:dyDescent="0.3">
      <c r="M309853" s="15"/>
    </row>
    <row r="309906" spans="13:13" ht="15" thickBot="1" x14ac:dyDescent="0.35"/>
    <row r="309907" spans="13:13" x14ac:dyDescent="0.3">
      <c r="M309907" s="15"/>
    </row>
    <row r="309960" spans="13:13" ht="15" thickBot="1" x14ac:dyDescent="0.35"/>
    <row r="309961" spans="13:13" x14ac:dyDescent="0.3">
      <c r="M309961" s="15"/>
    </row>
    <row r="310014" spans="13:13" ht="15" thickBot="1" x14ac:dyDescent="0.35"/>
    <row r="310015" spans="13:13" x14ac:dyDescent="0.3">
      <c r="M310015" s="15"/>
    </row>
    <row r="310068" spans="13:13" ht="15" thickBot="1" x14ac:dyDescent="0.35"/>
    <row r="310069" spans="13:13" x14ac:dyDescent="0.3">
      <c r="M310069" s="15"/>
    </row>
    <row r="310122" spans="13:13" ht="15" thickBot="1" x14ac:dyDescent="0.35"/>
    <row r="310123" spans="13:13" x14ac:dyDescent="0.3">
      <c r="M310123" s="15"/>
    </row>
    <row r="310176" ht="15" thickBot="1" x14ac:dyDescent="0.35"/>
    <row r="310177" spans="13:13" x14ac:dyDescent="0.3">
      <c r="M310177" s="15"/>
    </row>
    <row r="310230" spans="13:13" ht="15" thickBot="1" x14ac:dyDescent="0.35"/>
    <row r="310231" spans="13:13" x14ac:dyDescent="0.3">
      <c r="M310231" s="15"/>
    </row>
    <row r="310284" spans="13:13" ht="15" thickBot="1" x14ac:dyDescent="0.35"/>
    <row r="310285" spans="13:13" x14ac:dyDescent="0.3">
      <c r="M310285" s="15"/>
    </row>
    <row r="310338" spans="13:13" ht="15" thickBot="1" x14ac:dyDescent="0.35"/>
    <row r="310339" spans="13:13" x14ac:dyDescent="0.3">
      <c r="M310339" s="15"/>
    </row>
    <row r="310392" spans="13:13" ht="15" thickBot="1" x14ac:dyDescent="0.35"/>
    <row r="310393" spans="13:13" x14ac:dyDescent="0.3">
      <c r="M310393" s="15"/>
    </row>
    <row r="310446" spans="13:13" ht="15" thickBot="1" x14ac:dyDescent="0.35"/>
    <row r="310447" spans="13:13" x14ac:dyDescent="0.3">
      <c r="M310447" s="15"/>
    </row>
    <row r="310500" spans="13:13" ht="15" thickBot="1" x14ac:dyDescent="0.35"/>
    <row r="310501" spans="13:13" x14ac:dyDescent="0.3">
      <c r="M310501" s="15"/>
    </row>
    <row r="310554" spans="13:13" ht="15" thickBot="1" x14ac:dyDescent="0.35"/>
    <row r="310555" spans="13:13" x14ac:dyDescent="0.3">
      <c r="M310555" s="15"/>
    </row>
    <row r="310608" ht="15" thickBot="1" x14ac:dyDescent="0.35"/>
    <row r="310609" spans="13:13" x14ac:dyDescent="0.3">
      <c r="M310609" s="15"/>
    </row>
    <row r="310662" spans="13:13" ht="15" thickBot="1" x14ac:dyDescent="0.35"/>
    <row r="310663" spans="13:13" x14ac:dyDescent="0.3">
      <c r="M310663" s="15"/>
    </row>
    <row r="310716" spans="13:13" ht="15" thickBot="1" x14ac:dyDescent="0.35"/>
    <row r="310717" spans="13:13" x14ac:dyDescent="0.3">
      <c r="M310717" s="15"/>
    </row>
    <row r="310770" spans="13:13" ht="15" thickBot="1" x14ac:dyDescent="0.35"/>
    <row r="310771" spans="13:13" x14ac:dyDescent="0.3">
      <c r="M310771" s="15"/>
    </row>
    <row r="310824" spans="13:13" ht="15" thickBot="1" x14ac:dyDescent="0.35"/>
    <row r="310825" spans="13:13" x14ac:dyDescent="0.3">
      <c r="M310825" s="15"/>
    </row>
    <row r="310878" spans="13:13" ht="15" thickBot="1" x14ac:dyDescent="0.35"/>
    <row r="310879" spans="13:13" x14ac:dyDescent="0.3">
      <c r="M310879" s="15"/>
    </row>
    <row r="310932" spans="13:13" ht="15" thickBot="1" x14ac:dyDescent="0.35"/>
    <row r="310933" spans="13:13" x14ac:dyDescent="0.3">
      <c r="M310933" s="15"/>
    </row>
    <row r="310986" spans="13:13" ht="15" thickBot="1" x14ac:dyDescent="0.35"/>
    <row r="310987" spans="13:13" x14ac:dyDescent="0.3">
      <c r="M310987" s="15"/>
    </row>
    <row r="311040" ht="15" thickBot="1" x14ac:dyDescent="0.35"/>
    <row r="311041" spans="13:13" x14ac:dyDescent="0.3">
      <c r="M311041" s="15"/>
    </row>
    <row r="311094" spans="13:13" ht="15" thickBot="1" x14ac:dyDescent="0.35"/>
    <row r="311095" spans="13:13" x14ac:dyDescent="0.3">
      <c r="M311095" s="15"/>
    </row>
    <row r="311148" spans="13:13" ht="15" thickBot="1" x14ac:dyDescent="0.35"/>
    <row r="311149" spans="13:13" x14ac:dyDescent="0.3">
      <c r="M311149" s="15"/>
    </row>
    <row r="311202" spans="13:13" ht="15" thickBot="1" x14ac:dyDescent="0.35"/>
    <row r="311203" spans="13:13" x14ac:dyDescent="0.3">
      <c r="M311203" s="15"/>
    </row>
    <row r="311256" spans="13:13" ht="15" thickBot="1" x14ac:dyDescent="0.35"/>
    <row r="311257" spans="13:13" x14ac:dyDescent="0.3">
      <c r="M311257" s="15"/>
    </row>
    <row r="311310" spans="13:13" ht="15" thickBot="1" x14ac:dyDescent="0.35"/>
    <row r="311311" spans="13:13" x14ac:dyDescent="0.3">
      <c r="M311311" s="15"/>
    </row>
    <row r="311364" spans="13:13" ht="15" thickBot="1" x14ac:dyDescent="0.35"/>
    <row r="311365" spans="13:13" x14ac:dyDescent="0.3">
      <c r="M311365" s="15"/>
    </row>
    <row r="311418" spans="13:13" ht="15" thickBot="1" x14ac:dyDescent="0.35"/>
    <row r="311419" spans="13:13" x14ac:dyDescent="0.3">
      <c r="M311419" s="15"/>
    </row>
    <row r="311472" ht="15" thickBot="1" x14ac:dyDescent="0.35"/>
    <row r="311473" spans="13:13" x14ac:dyDescent="0.3">
      <c r="M311473" s="15"/>
    </row>
    <row r="311526" spans="13:13" ht="15" thickBot="1" x14ac:dyDescent="0.35"/>
    <row r="311527" spans="13:13" x14ac:dyDescent="0.3">
      <c r="M311527" s="15"/>
    </row>
    <row r="311580" spans="13:13" ht="15" thickBot="1" x14ac:dyDescent="0.35"/>
    <row r="311581" spans="13:13" x14ac:dyDescent="0.3">
      <c r="M311581" s="15"/>
    </row>
    <row r="311634" spans="13:13" ht="15" thickBot="1" x14ac:dyDescent="0.35"/>
    <row r="311635" spans="13:13" x14ac:dyDescent="0.3">
      <c r="M311635" s="15"/>
    </row>
    <row r="311688" spans="13:13" ht="15" thickBot="1" x14ac:dyDescent="0.35"/>
    <row r="311689" spans="13:13" x14ac:dyDescent="0.3">
      <c r="M311689" s="15"/>
    </row>
    <row r="311742" spans="13:13" ht="15" thickBot="1" x14ac:dyDescent="0.35"/>
    <row r="311743" spans="13:13" x14ac:dyDescent="0.3">
      <c r="M311743" s="15"/>
    </row>
    <row r="311796" spans="13:13" ht="15" thickBot="1" x14ac:dyDescent="0.35"/>
    <row r="311797" spans="13:13" x14ac:dyDescent="0.3">
      <c r="M311797" s="15"/>
    </row>
    <row r="311850" spans="13:13" ht="15" thickBot="1" x14ac:dyDescent="0.35"/>
    <row r="311851" spans="13:13" x14ac:dyDescent="0.3">
      <c r="M311851" s="15"/>
    </row>
    <row r="311904" ht="15" thickBot="1" x14ac:dyDescent="0.35"/>
    <row r="311905" spans="13:13" x14ac:dyDescent="0.3">
      <c r="M311905" s="15"/>
    </row>
    <row r="311958" spans="13:13" ht="15" thickBot="1" x14ac:dyDescent="0.35"/>
    <row r="311959" spans="13:13" x14ac:dyDescent="0.3">
      <c r="M311959" s="15"/>
    </row>
    <row r="312012" spans="13:13" ht="15" thickBot="1" x14ac:dyDescent="0.35"/>
    <row r="312013" spans="13:13" x14ac:dyDescent="0.3">
      <c r="M312013" s="15"/>
    </row>
    <row r="312066" spans="13:13" ht="15" thickBot="1" x14ac:dyDescent="0.35"/>
    <row r="312067" spans="13:13" x14ac:dyDescent="0.3">
      <c r="M312067" s="15"/>
    </row>
    <row r="312120" spans="13:13" ht="15" thickBot="1" x14ac:dyDescent="0.35"/>
    <row r="312121" spans="13:13" x14ac:dyDescent="0.3">
      <c r="M312121" s="15"/>
    </row>
    <row r="312174" spans="13:13" ht="15" thickBot="1" x14ac:dyDescent="0.35"/>
    <row r="312175" spans="13:13" x14ac:dyDescent="0.3">
      <c r="M312175" s="15"/>
    </row>
    <row r="312228" spans="13:13" ht="15" thickBot="1" x14ac:dyDescent="0.35"/>
    <row r="312229" spans="13:13" x14ac:dyDescent="0.3">
      <c r="M312229" s="15"/>
    </row>
    <row r="312282" spans="13:13" ht="15" thickBot="1" x14ac:dyDescent="0.35"/>
    <row r="312283" spans="13:13" x14ac:dyDescent="0.3">
      <c r="M312283" s="15"/>
    </row>
    <row r="312336" ht="15" thickBot="1" x14ac:dyDescent="0.35"/>
    <row r="312337" spans="13:13" x14ac:dyDescent="0.3">
      <c r="M312337" s="15"/>
    </row>
    <row r="312390" spans="13:13" ht="15" thickBot="1" x14ac:dyDescent="0.35"/>
    <row r="312391" spans="13:13" x14ac:dyDescent="0.3">
      <c r="M312391" s="15"/>
    </row>
    <row r="312444" spans="13:13" ht="15" thickBot="1" x14ac:dyDescent="0.35"/>
    <row r="312445" spans="13:13" x14ac:dyDescent="0.3">
      <c r="M312445" s="15"/>
    </row>
    <row r="312498" spans="13:13" ht="15" thickBot="1" x14ac:dyDescent="0.35"/>
    <row r="312499" spans="13:13" x14ac:dyDescent="0.3">
      <c r="M312499" s="15"/>
    </row>
    <row r="312552" spans="13:13" ht="15" thickBot="1" x14ac:dyDescent="0.35"/>
    <row r="312553" spans="13:13" x14ac:dyDescent="0.3">
      <c r="M312553" s="15"/>
    </row>
    <row r="312606" spans="13:13" ht="15" thickBot="1" x14ac:dyDescent="0.35"/>
    <row r="312607" spans="13:13" x14ac:dyDescent="0.3">
      <c r="M312607" s="15"/>
    </row>
    <row r="312660" spans="13:13" ht="15" thickBot="1" x14ac:dyDescent="0.35"/>
    <row r="312661" spans="13:13" x14ac:dyDescent="0.3">
      <c r="M312661" s="15"/>
    </row>
    <row r="312714" spans="13:13" ht="15" thickBot="1" x14ac:dyDescent="0.35"/>
    <row r="312715" spans="13:13" x14ac:dyDescent="0.3">
      <c r="M312715" s="15"/>
    </row>
    <row r="312768" ht="15" thickBot="1" x14ac:dyDescent="0.35"/>
    <row r="312769" spans="13:13" x14ac:dyDescent="0.3">
      <c r="M312769" s="15"/>
    </row>
    <row r="312822" spans="13:13" ht="15" thickBot="1" x14ac:dyDescent="0.35"/>
    <row r="312823" spans="13:13" x14ac:dyDescent="0.3">
      <c r="M312823" s="15"/>
    </row>
    <row r="312876" spans="13:13" ht="15" thickBot="1" x14ac:dyDescent="0.35"/>
    <row r="312877" spans="13:13" x14ac:dyDescent="0.3">
      <c r="M312877" s="15"/>
    </row>
    <row r="312930" spans="13:13" ht="15" thickBot="1" x14ac:dyDescent="0.35"/>
    <row r="312931" spans="13:13" x14ac:dyDescent="0.3">
      <c r="M312931" s="15"/>
    </row>
    <row r="312984" spans="13:13" ht="15" thickBot="1" x14ac:dyDescent="0.35"/>
    <row r="312985" spans="13:13" x14ac:dyDescent="0.3">
      <c r="M312985" s="15"/>
    </row>
    <row r="313038" spans="13:13" ht="15" thickBot="1" x14ac:dyDescent="0.35"/>
    <row r="313039" spans="13:13" x14ac:dyDescent="0.3">
      <c r="M313039" s="15"/>
    </row>
    <row r="313092" spans="13:13" ht="15" thickBot="1" x14ac:dyDescent="0.35"/>
    <row r="313093" spans="13:13" x14ac:dyDescent="0.3">
      <c r="M313093" s="15"/>
    </row>
    <row r="313146" spans="13:13" ht="15" thickBot="1" x14ac:dyDescent="0.35"/>
    <row r="313147" spans="13:13" x14ac:dyDescent="0.3">
      <c r="M313147" s="15"/>
    </row>
    <row r="313200" ht="15" thickBot="1" x14ac:dyDescent="0.35"/>
    <row r="313201" spans="13:13" x14ac:dyDescent="0.3">
      <c r="M313201" s="15"/>
    </row>
    <row r="313254" spans="13:13" ht="15" thickBot="1" x14ac:dyDescent="0.35"/>
    <row r="313255" spans="13:13" x14ac:dyDescent="0.3">
      <c r="M313255" s="15"/>
    </row>
    <row r="313308" spans="13:13" ht="15" thickBot="1" x14ac:dyDescent="0.35"/>
    <row r="313309" spans="13:13" x14ac:dyDescent="0.3">
      <c r="M313309" s="15"/>
    </row>
    <row r="313362" spans="13:13" ht="15" thickBot="1" x14ac:dyDescent="0.35"/>
    <row r="313363" spans="13:13" x14ac:dyDescent="0.3">
      <c r="M313363" s="15"/>
    </row>
    <row r="313416" spans="13:13" ht="15" thickBot="1" x14ac:dyDescent="0.35"/>
    <row r="313417" spans="13:13" x14ac:dyDescent="0.3">
      <c r="M313417" s="15"/>
    </row>
    <row r="313470" spans="13:13" ht="15" thickBot="1" x14ac:dyDescent="0.35"/>
    <row r="313471" spans="13:13" x14ac:dyDescent="0.3">
      <c r="M313471" s="15"/>
    </row>
    <row r="313524" spans="13:13" ht="15" thickBot="1" x14ac:dyDescent="0.35"/>
    <row r="313525" spans="13:13" x14ac:dyDescent="0.3">
      <c r="M313525" s="15"/>
    </row>
    <row r="313578" spans="13:13" ht="15" thickBot="1" x14ac:dyDescent="0.35"/>
    <row r="313579" spans="13:13" x14ac:dyDescent="0.3">
      <c r="M313579" s="15"/>
    </row>
    <row r="313632" ht="15" thickBot="1" x14ac:dyDescent="0.35"/>
    <row r="313633" spans="13:13" x14ac:dyDescent="0.3">
      <c r="M313633" s="15"/>
    </row>
    <row r="313686" spans="13:13" ht="15" thickBot="1" x14ac:dyDescent="0.35"/>
    <row r="313687" spans="13:13" x14ac:dyDescent="0.3">
      <c r="M313687" s="15"/>
    </row>
    <row r="313740" spans="13:13" ht="15" thickBot="1" x14ac:dyDescent="0.35"/>
    <row r="313741" spans="13:13" x14ac:dyDescent="0.3">
      <c r="M313741" s="15"/>
    </row>
    <row r="313794" spans="13:13" ht="15" thickBot="1" x14ac:dyDescent="0.35"/>
    <row r="313795" spans="13:13" x14ac:dyDescent="0.3">
      <c r="M313795" s="15"/>
    </row>
    <row r="313848" spans="13:13" ht="15" thickBot="1" x14ac:dyDescent="0.35"/>
    <row r="313849" spans="13:13" x14ac:dyDescent="0.3">
      <c r="M313849" s="15"/>
    </row>
    <row r="313902" spans="13:13" ht="15" thickBot="1" x14ac:dyDescent="0.35"/>
    <row r="313903" spans="13:13" x14ac:dyDescent="0.3">
      <c r="M313903" s="15"/>
    </row>
    <row r="313956" spans="13:13" ht="15" thickBot="1" x14ac:dyDescent="0.35"/>
    <row r="313957" spans="13:13" x14ac:dyDescent="0.3">
      <c r="M313957" s="15"/>
    </row>
    <row r="314010" spans="13:13" ht="15" thickBot="1" x14ac:dyDescent="0.35"/>
    <row r="314011" spans="13:13" x14ac:dyDescent="0.3">
      <c r="M314011" s="15"/>
    </row>
    <row r="314064" ht="15" thickBot="1" x14ac:dyDescent="0.35"/>
    <row r="314065" spans="13:13" x14ac:dyDescent="0.3">
      <c r="M314065" s="15"/>
    </row>
    <row r="314118" spans="13:13" ht="15" thickBot="1" x14ac:dyDescent="0.35"/>
    <row r="314119" spans="13:13" x14ac:dyDescent="0.3">
      <c r="M314119" s="15"/>
    </row>
    <row r="314172" spans="13:13" ht="15" thickBot="1" x14ac:dyDescent="0.35"/>
    <row r="314173" spans="13:13" x14ac:dyDescent="0.3">
      <c r="M314173" s="15"/>
    </row>
    <row r="314226" spans="13:13" ht="15" thickBot="1" x14ac:dyDescent="0.35"/>
    <row r="314227" spans="13:13" x14ac:dyDescent="0.3">
      <c r="M314227" s="15"/>
    </row>
    <row r="314280" spans="13:13" ht="15" thickBot="1" x14ac:dyDescent="0.35"/>
    <row r="314281" spans="13:13" x14ac:dyDescent="0.3">
      <c r="M314281" s="15"/>
    </row>
    <row r="314334" spans="13:13" ht="15" thickBot="1" x14ac:dyDescent="0.35"/>
    <row r="314335" spans="13:13" x14ac:dyDescent="0.3">
      <c r="M314335" s="15"/>
    </row>
    <row r="314388" spans="13:13" ht="15" thickBot="1" x14ac:dyDescent="0.35"/>
    <row r="314389" spans="13:13" x14ac:dyDescent="0.3">
      <c r="M314389" s="15"/>
    </row>
    <row r="314442" spans="13:13" ht="15" thickBot="1" x14ac:dyDescent="0.35"/>
    <row r="314443" spans="13:13" x14ac:dyDescent="0.3">
      <c r="M314443" s="15"/>
    </row>
    <row r="314496" ht="15" thickBot="1" x14ac:dyDescent="0.35"/>
    <row r="314497" spans="13:13" x14ac:dyDescent="0.3">
      <c r="M314497" s="15"/>
    </row>
    <row r="314550" spans="13:13" ht="15" thickBot="1" x14ac:dyDescent="0.35"/>
    <row r="314551" spans="13:13" x14ac:dyDescent="0.3">
      <c r="M314551" s="15"/>
    </row>
    <row r="314604" spans="13:13" ht="15" thickBot="1" x14ac:dyDescent="0.35"/>
    <row r="314605" spans="13:13" x14ac:dyDescent="0.3">
      <c r="M314605" s="15"/>
    </row>
    <row r="314658" spans="13:13" ht="15" thickBot="1" x14ac:dyDescent="0.35"/>
    <row r="314659" spans="13:13" x14ac:dyDescent="0.3">
      <c r="M314659" s="15"/>
    </row>
    <row r="314712" spans="13:13" ht="15" thickBot="1" x14ac:dyDescent="0.35"/>
    <row r="314713" spans="13:13" x14ac:dyDescent="0.3">
      <c r="M314713" s="15"/>
    </row>
    <row r="314766" spans="13:13" ht="15" thickBot="1" x14ac:dyDescent="0.35"/>
    <row r="314767" spans="13:13" x14ac:dyDescent="0.3">
      <c r="M314767" s="15"/>
    </row>
    <row r="314820" spans="13:13" ht="15" thickBot="1" x14ac:dyDescent="0.35"/>
    <row r="314821" spans="13:13" x14ac:dyDescent="0.3">
      <c r="M314821" s="15"/>
    </row>
    <row r="314874" spans="13:13" ht="15" thickBot="1" x14ac:dyDescent="0.35"/>
    <row r="314875" spans="13:13" x14ac:dyDescent="0.3">
      <c r="M314875" s="15"/>
    </row>
    <row r="314928" ht="15" thickBot="1" x14ac:dyDescent="0.35"/>
    <row r="314929" spans="13:13" x14ac:dyDescent="0.3">
      <c r="M314929" s="15"/>
    </row>
    <row r="314982" spans="13:13" ht="15" thickBot="1" x14ac:dyDescent="0.35"/>
    <row r="314983" spans="13:13" x14ac:dyDescent="0.3">
      <c r="M314983" s="15"/>
    </row>
    <row r="315036" spans="13:13" ht="15" thickBot="1" x14ac:dyDescent="0.35"/>
    <row r="315037" spans="13:13" x14ac:dyDescent="0.3">
      <c r="M315037" s="15"/>
    </row>
    <row r="315090" spans="13:13" ht="15" thickBot="1" x14ac:dyDescent="0.35"/>
    <row r="315091" spans="13:13" x14ac:dyDescent="0.3">
      <c r="M315091" s="15"/>
    </row>
    <row r="315144" spans="13:13" ht="15" thickBot="1" x14ac:dyDescent="0.35"/>
    <row r="315145" spans="13:13" x14ac:dyDescent="0.3">
      <c r="M315145" s="15"/>
    </row>
    <row r="315198" spans="13:13" ht="15" thickBot="1" x14ac:dyDescent="0.35"/>
    <row r="315199" spans="13:13" x14ac:dyDescent="0.3">
      <c r="M315199" s="15"/>
    </row>
    <row r="315252" spans="13:13" ht="15" thickBot="1" x14ac:dyDescent="0.35"/>
    <row r="315253" spans="13:13" x14ac:dyDescent="0.3">
      <c r="M315253" s="15"/>
    </row>
    <row r="315306" spans="13:13" ht="15" thickBot="1" x14ac:dyDescent="0.35"/>
    <row r="315307" spans="13:13" x14ac:dyDescent="0.3">
      <c r="M315307" s="15"/>
    </row>
    <row r="315360" ht="15" thickBot="1" x14ac:dyDescent="0.35"/>
    <row r="315361" spans="13:13" x14ac:dyDescent="0.3">
      <c r="M315361" s="15"/>
    </row>
    <row r="315414" spans="13:13" ht="15" thickBot="1" x14ac:dyDescent="0.35"/>
    <row r="315415" spans="13:13" x14ac:dyDescent="0.3">
      <c r="M315415" s="15"/>
    </row>
    <row r="315468" spans="13:13" ht="15" thickBot="1" x14ac:dyDescent="0.35"/>
    <row r="315469" spans="13:13" x14ac:dyDescent="0.3">
      <c r="M315469" s="15"/>
    </row>
    <row r="315522" spans="13:13" ht="15" thickBot="1" x14ac:dyDescent="0.35"/>
    <row r="315523" spans="13:13" x14ac:dyDescent="0.3">
      <c r="M315523" s="15"/>
    </row>
    <row r="315576" spans="13:13" ht="15" thickBot="1" x14ac:dyDescent="0.35"/>
    <row r="315577" spans="13:13" x14ac:dyDescent="0.3">
      <c r="M315577" s="15"/>
    </row>
    <row r="315630" spans="13:13" ht="15" thickBot="1" x14ac:dyDescent="0.35"/>
    <row r="315631" spans="13:13" x14ac:dyDescent="0.3">
      <c r="M315631" s="15"/>
    </row>
    <row r="315684" spans="13:13" ht="15" thickBot="1" x14ac:dyDescent="0.35"/>
    <row r="315685" spans="13:13" x14ac:dyDescent="0.3">
      <c r="M315685" s="15"/>
    </row>
    <row r="315738" spans="13:13" ht="15" thickBot="1" x14ac:dyDescent="0.35"/>
    <row r="315739" spans="13:13" x14ac:dyDescent="0.3">
      <c r="M315739" s="15"/>
    </row>
    <row r="315792" ht="15" thickBot="1" x14ac:dyDescent="0.35"/>
    <row r="315793" spans="13:13" x14ac:dyDescent="0.3">
      <c r="M315793" s="15"/>
    </row>
    <row r="315846" spans="13:13" ht="15" thickBot="1" x14ac:dyDescent="0.35"/>
    <row r="315847" spans="13:13" x14ac:dyDescent="0.3">
      <c r="M315847" s="15"/>
    </row>
    <row r="315900" spans="13:13" ht="15" thickBot="1" x14ac:dyDescent="0.35"/>
    <row r="315901" spans="13:13" x14ac:dyDescent="0.3">
      <c r="M315901" s="15"/>
    </row>
    <row r="315954" spans="13:13" ht="15" thickBot="1" x14ac:dyDescent="0.35"/>
    <row r="315955" spans="13:13" x14ac:dyDescent="0.3">
      <c r="M315955" s="15"/>
    </row>
    <row r="316008" spans="13:13" ht="15" thickBot="1" x14ac:dyDescent="0.35"/>
    <row r="316009" spans="13:13" x14ac:dyDescent="0.3">
      <c r="M316009" s="15"/>
    </row>
    <row r="316062" spans="13:13" ht="15" thickBot="1" x14ac:dyDescent="0.35"/>
    <row r="316063" spans="13:13" x14ac:dyDescent="0.3">
      <c r="M316063" s="15"/>
    </row>
    <row r="316116" spans="13:13" ht="15" thickBot="1" x14ac:dyDescent="0.35"/>
    <row r="316117" spans="13:13" x14ac:dyDescent="0.3">
      <c r="M316117" s="15"/>
    </row>
    <row r="316170" spans="13:13" ht="15" thickBot="1" x14ac:dyDescent="0.35"/>
    <row r="316171" spans="13:13" x14ac:dyDescent="0.3">
      <c r="M316171" s="15"/>
    </row>
    <row r="316224" ht="15" thickBot="1" x14ac:dyDescent="0.35"/>
    <row r="316225" spans="13:13" x14ac:dyDescent="0.3">
      <c r="M316225" s="15"/>
    </row>
    <row r="316278" spans="13:13" ht="15" thickBot="1" x14ac:dyDescent="0.35"/>
    <row r="316279" spans="13:13" x14ac:dyDescent="0.3">
      <c r="M316279" s="15"/>
    </row>
    <row r="316332" spans="13:13" ht="15" thickBot="1" x14ac:dyDescent="0.35"/>
    <row r="316333" spans="13:13" x14ac:dyDescent="0.3">
      <c r="M316333" s="15"/>
    </row>
    <row r="316386" spans="13:13" ht="15" thickBot="1" x14ac:dyDescent="0.35"/>
    <row r="316387" spans="13:13" x14ac:dyDescent="0.3">
      <c r="M316387" s="15"/>
    </row>
    <row r="316440" spans="13:13" ht="15" thickBot="1" x14ac:dyDescent="0.35"/>
    <row r="316441" spans="13:13" x14ac:dyDescent="0.3">
      <c r="M316441" s="15"/>
    </row>
    <row r="316494" spans="13:13" ht="15" thickBot="1" x14ac:dyDescent="0.35"/>
    <row r="316495" spans="13:13" x14ac:dyDescent="0.3">
      <c r="M316495" s="15"/>
    </row>
    <row r="316548" spans="13:13" ht="15" thickBot="1" x14ac:dyDescent="0.35"/>
    <row r="316549" spans="13:13" x14ac:dyDescent="0.3">
      <c r="M316549" s="15"/>
    </row>
    <row r="316602" spans="13:13" ht="15" thickBot="1" x14ac:dyDescent="0.35"/>
    <row r="316603" spans="13:13" x14ac:dyDescent="0.3">
      <c r="M316603" s="15"/>
    </row>
    <row r="316656" ht="15" thickBot="1" x14ac:dyDescent="0.35"/>
    <row r="316657" spans="13:13" x14ac:dyDescent="0.3">
      <c r="M316657" s="15"/>
    </row>
    <row r="316710" spans="13:13" ht="15" thickBot="1" x14ac:dyDescent="0.35"/>
    <row r="316711" spans="13:13" x14ac:dyDescent="0.3">
      <c r="M316711" s="15"/>
    </row>
    <row r="316764" spans="13:13" ht="15" thickBot="1" x14ac:dyDescent="0.35"/>
    <row r="316765" spans="13:13" x14ac:dyDescent="0.3">
      <c r="M316765" s="15"/>
    </row>
    <row r="316818" spans="13:13" ht="15" thickBot="1" x14ac:dyDescent="0.35"/>
    <row r="316819" spans="13:13" x14ac:dyDescent="0.3">
      <c r="M316819" s="15"/>
    </row>
    <row r="316872" spans="13:13" ht="15" thickBot="1" x14ac:dyDescent="0.35"/>
    <row r="316873" spans="13:13" x14ac:dyDescent="0.3">
      <c r="M316873" s="15"/>
    </row>
    <row r="316926" spans="13:13" ht="15" thickBot="1" x14ac:dyDescent="0.35"/>
    <row r="316927" spans="13:13" x14ac:dyDescent="0.3">
      <c r="M316927" s="15"/>
    </row>
    <row r="316980" spans="13:13" ht="15" thickBot="1" x14ac:dyDescent="0.35"/>
    <row r="316981" spans="13:13" x14ac:dyDescent="0.3">
      <c r="M316981" s="15"/>
    </row>
    <row r="317034" spans="13:13" ht="15" thickBot="1" x14ac:dyDescent="0.35"/>
    <row r="317035" spans="13:13" x14ac:dyDescent="0.3">
      <c r="M317035" s="15"/>
    </row>
    <row r="317088" ht="15" thickBot="1" x14ac:dyDescent="0.35"/>
    <row r="317089" spans="13:13" x14ac:dyDescent="0.3">
      <c r="M317089" s="15"/>
    </row>
    <row r="317142" spans="13:13" ht="15" thickBot="1" x14ac:dyDescent="0.35"/>
    <row r="317143" spans="13:13" x14ac:dyDescent="0.3">
      <c r="M317143" s="15"/>
    </row>
    <row r="317196" spans="13:13" ht="15" thickBot="1" x14ac:dyDescent="0.35"/>
    <row r="317197" spans="13:13" x14ac:dyDescent="0.3">
      <c r="M317197" s="15"/>
    </row>
    <row r="317250" spans="13:13" ht="15" thickBot="1" x14ac:dyDescent="0.35"/>
    <row r="317251" spans="13:13" x14ac:dyDescent="0.3">
      <c r="M317251" s="15"/>
    </row>
    <row r="317304" spans="13:13" ht="15" thickBot="1" x14ac:dyDescent="0.35"/>
    <row r="317305" spans="13:13" x14ac:dyDescent="0.3">
      <c r="M317305" s="15"/>
    </row>
    <row r="317358" spans="13:13" ht="15" thickBot="1" x14ac:dyDescent="0.35"/>
    <row r="317359" spans="13:13" x14ac:dyDescent="0.3">
      <c r="M317359" s="15"/>
    </row>
    <row r="317412" spans="13:13" ht="15" thickBot="1" x14ac:dyDescent="0.35"/>
    <row r="317413" spans="13:13" x14ac:dyDescent="0.3">
      <c r="M317413" s="15"/>
    </row>
    <row r="317466" spans="13:13" ht="15" thickBot="1" x14ac:dyDescent="0.35"/>
    <row r="317467" spans="13:13" x14ac:dyDescent="0.3">
      <c r="M317467" s="15"/>
    </row>
    <row r="317520" ht="15" thickBot="1" x14ac:dyDescent="0.35"/>
    <row r="317521" spans="13:13" x14ac:dyDescent="0.3">
      <c r="M317521" s="15"/>
    </row>
    <row r="317574" spans="13:13" ht="15" thickBot="1" x14ac:dyDescent="0.35"/>
    <row r="317575" spans="13:13" x14ac:dyDescent="0.3">
      <c r="M317575" s="15"/>
    </row>
    <row r="317628" spans="13:13" ht="15" thickBot="1" x14ac:dyDescent="0.35"/>
    <row r="317629" spans="13:13" x14ac:dyDescent="0.3">
      <c r="M317629" s="15"/>
    </row>
    <row r="317682" spans="13:13" ht="15" thickBot="1" x14ac:dyDescent="0.35"/>
    <row r="317683" spans="13:13" x14ac:dyDescent="0.3">
      <c r="M317683" s="15"/>
    </row>
    <row r="317736" spans="13:13" ht="15" thickBot="1" x14ac:dyDescent="0.35"/>
    <row r="317737" spans="13:13" x14ac:dyDescent="0.3">
      <c r="M317737" s="15"/>
    </row>
    <row r="317790" spans="13:13" ht="15" thickBot="1" x14ac:dyDescent="0.35"/>
    <row r="317791" spans="13:13" x14ac:dyDescent="0.3">
      <c r="M317791" s="15"/>
    </row>
    <row r="317844" spans="13:13" ht="15" thickBot="1" x14ac:dyDescent="0.35"/>
    <row r="317845" spans="13:13" x14ac:dyDescent="0.3">
      <c r="M317845" s="15"/>
    </row>
    <row r="317898" spans="13:13" ht="15" thickBot="1" x14ac:dyDescent="0.35"/>
    <row r="317899" spans="13:13" x14ac:dyDescent="0.3">
      <c r="M317899" s="15"/>
    </row>
    <row r="317952" ht="15" thickBot="1" x14ac:dyDescent="0.35"/>
    <row r="317953" spans="13:13" x14ac:dyDescent="0.3">
      <c r="M317953" s="15"/>
    </row>
    <row r="318006" spans="13:13" ht="15" thickBot="1" x14ac:dyDescent="0.35"/>
    <row r="318007" spans="13:13" x14ac:dyDescent="0.3">
      <c r="M318007" s="15"/>
    </row>
    <row r="318060" spans="13:13" ht="15" thickBot="1" x14ac:dyDescent="0.35"/>
    <row r="318061" spans="13:13" x14ac:dyDescent="0.3">
      <c r="M318061" s="15"/>
    </row>
    <row r="318114" spans="13:13" ht="15" thickBot="1" x14ac:dyDescent="0.35"/>
    <row r="318115" spans="13:13" x14ac:dyDescent="0.3">
      <c r="M318115" s="15"/>
    </row>
    <row r="318168" spans="13:13" ht="15" thickBot="1" x14ac:dyDescent="0.35"/>
    <row r="318169" spans="13:13" x14ac:dyDescent="0.3">
      <c r="M318169" s="15"/>
    </row>
    <row r="318222" spans="13:13" ht="15" thickBot="1" x14ac:dyDescent="0.35"/>
    <row r="318223" spans="13:13" x14ac:dyDescent="0.3">
      <c r="M318223" s="15"/>
    </row>
    <row r="318276" spans="13:13" ht="15" thickBot="1" x14ac:dyDescent="0.35"/>
    <row r="318277" spans="13:13" x14ac:dyDescent="0.3">
      <c r="M318277" s="15"/>
    </row>
    <row r="318330" spans="13:13" ht="15" thickBot="1" x14ac:dyDescent="0.35"/>
    <row r="318331" spans="13:13" x14ac:dyDescent="0.3">
      <c r="M318331" s="15"/>
    </row>
    <row r="318384" ht="15" thickBot="1" x14ac:dyDescent="0.35"/>
    <row r="318385" spans="13:13" x14ac:dyDescent="0.3">
      <c r="M318385" s="15"/>
    </row>
    <row r="318438" spans="13:13" ht="15" thickBot="1" x14ac:dyDescent="0.35"/>
    <row r="318439" spans="13:13" x14ac:dyDescent="0.3">
      <c r="M318439" s="15"/>
    </row>
    <row r="318492" spans="13:13" ht="15" thickBot="1" x14ac:dyDescent="0.35"/>
    <row r="318493" spans="13:13" x14ac:dyDescent="0.3">
      <c r="M318493" s="15"/>
    </row>
    <row r="318546" spans="13:13" ht="15" thickBot="1" x14ac:dyDescent="0.35"/>
    <row r="318547" spans="13:13" x14ac:dyDescent="0.3">
      <c r="M318547" s="15"/>
    </row>
    <row r="318600" spans="13:13" ht="15" thickBot="1" x14ac:dyDescent="0.35"/>
    <row r="318601" spans="13:13" x14ac:dyDescent="0.3">
      <c r="M318601" s="15"/>
    </row>
    <row r="318654" spans="13:13" ht="15" thickBot="1" x14ac:dyDescent="0.35"/>
    <row r="318655" spans="13:13" x14ac:dyDescent="0.3">
      <c r="M318655" s="15"/>
    </row>
    <row r="318708" spans="13:13" ht="15" thickBot="1" x14ac:dyDescent="0.35"/>
    <row r="318709" spans="13:13" x14ac:dyDescent="0.3">
      <c r="M318709" s="15"/>
    </row>
    <row r="318762" spans="13:13" ht="15" thickBot="1" x14ac:dyDescent="0.35"/>
    <row r="318763" spans="13:13" x14ac:dyDescent="0.3">
      <c r="M318763" s="15"/>
    </row>
    <row r="318816" ht="15" thickBot="1" x14ac:dyDescent="0.35"/>
    <row r="318817" spans="13:13" x14ac:dyDescent="0.3">
      <c r="M318817" s="15"/>
    </row>
    <row r="318870" spans="13:13" ht="15" thickBot="1" x14ac:dyDescent="0.35"/>
    <row r="318871" spans="13:13" x14ac:dyDescent="0.3">
      <c r="M318871" s="15"/>
    </row>
    <row r="318924" spans="13:13" ht="15" thickBot="1" x14ac:dyDescent="0.35"/>
    <row r="318925" spans="13:13" x14ac:dyDescent="0.3">
      <c r="M318925" s="15"/>
    </row>
    <row r="318978" spans="13:13" ht="15" thickBot="1" x14ac:dyDescent="0.35"/>
    <row r="318979" spans="13:13" x14ac:dyDescent="0.3">
      <c r="M318979" s="15"/>
    </row>
    <row r="319032" spans="13:13" ht="15" thickBot="1" x14ac:dyDescent="0.35"/>
    <row r="319033" spans="13:13" x14ac:dyDescent="0.3">
      <c r="M319033" s="15"/>
    </row>
    <row r="319086" spans="13:13" ht="15" thickBot="1" x14ac:dyDescent="0.35"/>
    <row r="319087" spans="13:13" x14ac:dyDescent="0.3">
      <c r="M319087" s="15"/>
    </row>
    <row r="319140" spans="13:13" ht="15" thickBot="1" x14ac:dyDescent="0.35"/>
    <row r="319141" spans="13:13" x14ac:dyDescent="0.3">
      <c r="M319141" s="15"/>
    </row>
    <row r="319194" spans="13:13" ht="15" thickBot="1" x14ac:dyDescent="0.35"/>
    <row r="319195" spans="13:13" x14ac:dyDescent="0.3">
      <c r="M319195" s="15"/>
    </row>
    <row r="319248" ht="15" thickBot="1" x14ac:dyDescent="0.35"/>
    <row r="319249" spans="13:13" x14ac:dyDescent="0.3">
      <c r="M319249" s="15"/>
    </row>
    <row r="319302" spans="13:13" ht="15" thickBot="1" x14ac:dyDescent="0.35"/>
    <row r="319303" spans="13:13" x14ac:dyDescent="0.3">
      <c r="M319303" s="15"/>
    </row>
    <row r="319356" spans="13:13" ht="15" thickBot="1" x14ac:dyDescent="0.35"/>
    <row r="319357" spans="13:13" x14ac:dyDescent="0.3">
      <c r="M319357" s="15"/>
    </row>
    <row r="319410" spans="13:13" ht="15" thickBot="1" x14ac:dyDescent="0.35"/>
    <row r="319411" spans="13:13" x14ac:dyDescent="0.3">
      <c r="M319411" s="15"/>
    </row>
    <row r="319464" spans="13:13" ht="15" thickBot="1" x14ac:dyDescent="0.35"/>
    <row r="319465" spans="13:13" x14ac:dyDescent="0.3">
      <c r="M319465" s="15"/>
    </row>
    <row r="319518" spans="13:13" ht="15" thickBot="1" x14ac:dyDescent="0.35"/>
    <row r="319519" spans="13:13" x14ac:dyDescent="0.3">
      <c r="M319519" s="15"/>
    </row>
    <row r="319572" spans="13:13" ht="15" thickBot="1" x14ac:dyDescent="0.35"/>
    <row r="319573" spans="13:13" x14ac:dyDescent="0.3">
      <c r="M319573" s="15"/>
    </row>
    <row r="319626" spans="13:13" ht="15" thickBot="1" x14ac:dyDescent="0.35"/>
    <row r="319627" spans="13:13" x14ac:dyDescent="0.3">
      <c r="M319627" s="15"/>
    </row>
    <row r="319680" ht="15" thickBot="1" x14ac:dyDescent="0.35"/>
    <row r="319681" spans="13:13" x14ac:dyDescent="0.3">
      <c r="M319681" s="15"/>
    </row>
    <row r="319734" spans="13:13" ht="15" thickBot="1" x14ac:dyDescent="0.35"/>
    <row r="319735" spans="13:13" x14ac:dyDescent="0.3">
      <c r="M319735" s="15"/>
    </row>
    <row r="319788" spans="13:13" ht="15" thickBot="1" x14ac:dyDescent="0.35"/>
    <row r="319789" spans="13:13" x14ac:dyDescent="0.3">
      <c r="M319789" s="15"/>
    </row>
    <row r="319842" spans="13:13" ht="15" thickBot="1" x14ac:dyDescent="0.35"/>
    <row r="319843" spans="13:13" x14ac:dyDescent="0.3">
      <c r="M319843" s="15"/>
    </row>
    <row r="319896" spans="13:13" ht="15" thickBot="1" x14ac:dyDescent="0.35"/>
    <row r="319897" spans="13:13" x14ac:dyDescent="0.3">
      <c r="M319897" s="15"/>
    </row>
    <row r="319950" spans="13:13" ht="15" thickBot="1" x14ac:dyDescent="0.35"/>
    <row r="319951" spans="13:13" x14ac:dyDescent="0.3">
      <c r="M319951" s="15"/>
    </row>
    <row r="320004" spans="13:13" ht="15" thickBot="1" x14ac:dyDescent="0.35"/>
    <row r="320005" spans="13:13" x14ac:dyDescent="0.3">
      <c r="M320005" s="15"/>
    </row>
    <row r="320058" spans="13:13" ht="15" thickBot="1" x14ac:dyDescent="0.35"/>
    <row r="320059" spans="13:13" x14ac:dyDescent="0.3">
      <c r="M320059" s="15"/>
    </row>
    <row r="320112" ht="15" thickBot="1" x14ac:dyDescent="0.35"/>
    <row r="320113" spans="13:13" x14ac:dyDescent="0.3">
      <c r="M320113" s="15"/>
    </row>
    <row r="320166" spans="13:13" ht="15" thickBot="1" x14ac:dyDescent="0.35"/>
    <row r="320167" spans="13:13" x14ac:dyDescent="0.3">
      <c r="M320167" s="15"/>
    </row>
    <row r="320220" spans="13:13" ht="15" thickBot="1" x14ac:dyDescent="0.35"/>
    <row r="320221" spans="13:13" x14ac:dyDescent="0.3">
      <c r="M320221" s="15"/>
    </row>
    <row r="320274" spans="13:13" ht="15" thickBot="1" x14ac:dyDescent="0.35"/>
    <row r="320275" spans="13:13" x14ac:dyDescent="0.3">
      <c r="M320275" s="15"/>
    </row>
    <row r="320328" spans="13:13" ht="15" thickBot="1" x14ac:dyDescent="0.35"/>
    <row r="320329" spans="13:13" x14ac:dyDescent="0.3">
      <c r="M320329" s="15"/>
    </row>
    <row r="320382" spans="13:13" ht="15" thickBot="1" x14ac:dyDescent="0.35"/>
    <row r="320383" spans="13:13" x14ac:dyDescent="0.3">
      <c r="M320383" s="15"/>
    </row>
    <row r="320436" spans="13:13" ht="15" thickBot="1" x14ac:dyDescent="0.35"/>
    <row r="320437" spans="13:13" x14ac:dyDescent="0.3">
      <c r="M320437" s="15"/>
    </row>
    <row r="320490" spans="13:13" ht="15" thickBot="1" x14ac:dyDescent="0.35"/>
    <row r="320491" spans="13:13" x14ac:dyDescent="0.3">
      <c r="M320491" s="15"/>
    </row>
    <row r="320544" ht="15" thickBot="1" x14ac:dyDescent="0.35"/>
    <row r="320545" spans="13:13" x14ac:dyDescent="0.3">
      <c r="M320545" s="15"/>
    </row>
    <row r="320598" spans="13:13" ht="15" thickBot="1" x14ac:dyDescent="0.35"/>
    <row r="320599" spans="13:13" x14ac:dyDescent="0.3">
      <c r="M320599" s="15"/>
    </row>
    <row r="320652" spans="13:13" ht="15" thickBot="1" x14ac:dyDescent="0.35"/>
    <row r="320653" spans="13:13" x14ac:dyDescent="0.3">
      <c r="M320653" s="15"/>
    </row>
    <row r="320706" spans="13:13" ht="15" thickBot="1" x14ac:dyDescent="0.35"/>
    <row r="320707" spans="13:13" x14ac:dyDescent="0.3">
      <c r="M320707" s="15"/>
    </row>
    <row r="320760" spans="13:13" ht="15" thickBot="1" x14ac:dyDescent="0.35"/>
    <row r="320761" spans="13:13" x14ac:dyDescent="0.3">
      <c r="M320761" s="15"/>
    </row>
    <row r="320814" spans="13:13" ht="15" thickBot="1" x14ac:dyDescent="0.35"/>
    <row r="320815" spans="13:13" x14ac:dyDescent="0.3">
      <c r="M320815" s="15"/>
    </row>
    <row r="320868" spans="13:13" ht="15" thickBot="1" x14ac:dyDescent="0.35"/>
    <row r="320869" spans="13:13" x14ac:dyDescent="0.3">
      <c r="M320869" s="15"/>
    </row>
    <row r="320922" spans="13:13" ht="15" thickBot="1" x14ac:dyDescent="0.35"/>
    <row r="320923" spans="13:13" x14ac:dyDescent="0.3">
      <c r="M320923" s="15"/>
    </row>
    <row r="320976" ht="15" thickBot="1" x14ac:dyDescent="0.35"/>
    <row r="320977" spans="13:13" x14ac:dyDescent="0.3">
      <c r="M320977" s="15"/>
    </row>
    <row r="321030" spans="13:13" ht="15" thickBot="1" x14ac:dyDescent="0.35"/>
    <row r="321031" spans="13:13" x14ac:dyDescent="0.3">
      <c r="M321031" s="15"/>
    </row>
    <row r="321084" spans="13:13" ht="15" thickBot="1" x14ac:dyDescent="0.35"/>
    <row r="321085" spans="13:13" x14ac:dyDescent="0.3">
      <c r="M321085" s="15"/>
    </row>
    <row r="321138" spans="13:13" ht="15" thickBot="1" x14ac:dyDescent="0.35"/>
    <row r="321139" spans="13:13" x14ac:dyDescent="0.3">
      <c r="M321139" s="15"/>
    </row>
    <row r="321192" spans="13:13" ht="15" thickBot="1" x14ac:dyDescent="0.35"/>
    <row r="321193" spans="13:13" x14ac:dyDescent="0.3">
      <c r="M321193" s="15"/>
    </row>
    <row r="321246" spans="13:13" ht="15" thickBot="1" x14ac:dyDescent="0.35"/>
    <row r="321247" spans="13:13" x14ac:dyDescent="0.3">
      <c r="M321247" s="15"/>
    </row>
    <row r="321300" spans="13:13" ht="15" thickBot="1" x14ac:dyDescent="0.35"/>
    <row r="321301" spans="13:13" x14ac:dyDescent="0.3">
      <c r="M321301" s="15"/>
    </row>
    <row r="321354" spans="13:13" ht="15" thickBot="1" x14ac:dyDescent="0.35"/>
    <row r="321355" spans="13:13" x14ac:dyDescent="0.3">
      <c r="M321355" s="15"/>
    </row>
    <row r="321408" ht="15" thickBot="1" x14ac:dyDescent="0.35"/>
    <row r="321409" spans="13:13" x14ac:dyDescent="0.3">
      <c r="M321409" s="15"/>
    </row>
    <row r="321462" spans="13:13" ht="15" thickBot="1" x14ac:dyDescent="0.35"/>
    <row r="321463" spans="13:13" x14ac:dyDescent="0.3">
      <c r="M321463" s="15"/>
    </row>
    <row r="321516" spans="13:13" ht="15" thickBot="1" x14ac:dyDescent="0.35"/>
    <row r="321517" spans="13:13" x14ac:dyDescent="0.3">
      <c r="M321517" s="15"/>
    </row>
    <row r="321570" spans="13:13" ht="15" thickBot="1" x14ac:dyDescent="0.35"/>
    <row r="321571" spans="13:13" x14ac:dyDescent="0.3">
      <c r="M321571" s="15"/>
    </row>
    <row r="321624" spans="13:13" ht="15" thickBot="1" x14ac:dyDescent="0.35"/>
    <row r="321625" spans="13:13" x14ac:dyDescent="0.3">
      <c r="M321625" s="15"/>
    </row>
    <row r="321678" spans="13:13" ht="15" thickBot="1" x14ac:dyDescent="0.35"/>
    <row r="321679" spans="13:13" x14ac:dyDescent="0.3">
      <c r="M321679" s="15"/>
    </row>
    <row r="321732" spans="13:13" ht="15" thickBot="1" x14ac:dyDescent="0.35"/>
    <row r="321733" spans="13:13" x14ac:dyDescent="0.3">
      <c r="M321733" s="15"/>
    </row>
    <row r="321786" spans="13:13" ht="15" thickBot="1" x14ac:dyDescent="0.35"/>
    <row r="321787" spans="13:13" x14ac:dyDescent="0.3">
      <c r="M321787" s="15"/>
    </row>
    <row r="321840" ht="15" thickBot="1" x14ac:dyDescent="0.35"/>
    <row r="321841" spans="13:13" x14ac:dyDescent="0.3">
      <c r="M321841" s="15"/>
    </row>
    <row r="321894" spans="13:13" ht="15" thickBot="1" x14ac:dyDescent="0.35"/>
    <row r="321895" spans="13:13" x14ac:dyDescent="0.3">
      <c r="M321895" s="15"/>
    </row>
    <row r="321948" spans="13:13" ht="15" thickBot="1" x14ac:dyDescent="0.35"/>
    <row r="321949" spans="13:13" x14ac:dyDescent="0.3">
      <c r="M321949" s="15"/>
    </row>
    <row r="322002" spans="13:13" ht="15" thickBot="1" x14ac:dyDescent="0.35"/>
    <row r="322003" spans="13:13" x14ac:dyDescent="0.3">
      <c r="M322003" s="15"/>
    </row>
    <row r="322056" spans="13:13" ht="15" thickBot="1" x14ac:dyDescent="0.35"/>
    <row r="322057" spans="13:13" x14ac:dyDescent="0.3">
      <c r="M322057" s="15"/>
    </row>
    <row r="322110" spans="13:13" ht="15" thickBot="1" x14ac:dyDescent="0.35"/>
    <row r="322111" spans="13:13" x14ac:dyDescent="0.3">
      <c r="M322111" s="15"/>
    </row>
    <row r="322164" spans="13:13" ht="15" thickBot="1" x14ac:dyDescent="0.35"/>
    <row r="322165" spans="13:13" x14ac:dyDescent="0.3">
      <c r="M322165" s="15"/>
    </row>
    <row r="322218" spans="13:13" ht="15" thickBot="1" x14ac:dyDescent="0.35"/>
    <row r="322219" spans="13:13" x14ac:dyDescent="0.3">
      <c r="M322219" s="15"/>
    </row>
    <row r="322272" ht="15" thickBot="1" x14ac:dyDescent="0.35"/>
    <row r="322273" spans="13:13" x14ac:dyDescent="0.3">
      <c r="M322273" s="15"/>
    </row>
    <row r="322326" spans="13:13" ht="15" thickBot="1" x14ac:dyDescent="0.35"/>
    <row r="322327" spans="13:13" x14ac:dyDescent="0.3">
      <c r="M322327" s="15"/>
    </row>
    <row r="322380" spans="13:13" ht="15" thickBot="1" x14ac:dyDescent="0.35"/>
    <row r="322381" spans="13:13" x14ac:dyDescent="0.3">
      <c r="M322381" s="15"/>
    </row>
    <row r="322434" spans="13:13" ht="15" thickBot="1" x14ac:dyDescent="0.35"/>
    <row r="322435" spans="13:13" x14ac:dyDescent="0.3">
      <c r="M322435" s="15"/>
    </row>
    <row r="322488" spans="13:13" ht="15" thickBot="1" x14ac:dyDescent="0.35"/>
    <row r="322489" spans="13:13" x14ac:dyDescent="0.3">
      <c r="M322489" s="15"/>
    </row>
    <row r="322542" spans="13:13" ht="15" thickBot="1" x14ac:dyDescent="0.35"/>
    <row r="322543" spans="13:13" x14ac:dyDescent="0.3">
      <c r="M322543" s="15"/>
    </row>
    <row r="322596" spans="13:13" ht="15" thickBot="1" x14ac:dyDescent="0.35"/>
    <row r="322597" spans="13:13" x14ac:dyDescent="0.3">
      <c r="M322597" s="15"/>
    </row>
    <row r="322650" spans="13:13" ht="15" thickBot="1" x14ac:dyDescent="0.35"/>
    <row r="322651" spans="13:13" x14ac:dyDescent="0.3">
      <c r="M322651" s="15"/>
    </row>
    <row r="322704" ht="15" thickBot="1" x14ac:dyDescent="0.35"/>
    <row r="322705" spans="13:13" x14ac:dyDescent="0.3">
      <c r="M322705" s="15"/>
    </row>
    <row r="322758" spans="13:13" ht="15" thickBot="1" x14ac:dyDescent="0.35"/>
    <row r="322759" spans="13:13" x14ac:dyDescent="0.3">
      <c r="M322759" s="15"/>
    </row>
    <row r="322812" spans="13:13" ht="15" thickBot="1" x14ac:dyDescent="0.35"/>
    <row r="322813" spans="13:13" x14ac:dyDescent="0.3">
      <c r="M322813" s="15"/>
    </row>
    <row r="322866" spans="13:13" ht="15" thickBot="1" x14ac:dyDescent="0.35"/>
    <row r="322867" spans="13:13" x14ac:dyDescent="0.3">
      <c r="M322867" s="15"/>
    </row>
    <row r="322920" spans="13:13" ht="15" thickBot="1" x14ac:dyDescent="0.35"/>
    <row r="322921" spans="13:13" x14ac:dyDescent="0.3">
      <c r="M322921" s="15"/>
    </row>
    <row r="322974" spans="13:13" ht="15" thickBot="1" x14ac:dyDescent="0.35"/>
    <row r="322975" spans="13:13" x14ac:dyDescent="0.3">
      <c r="M322975" s="15"/>
    </row>
    <row r="323028" spans="13:13" ht="15" thickBot="1" x14ac:dyDescent="0.35"/>
    <row r="323029" spans="13:13" x14ac:dyDescent="0.3">
      <c r="M323029" s="15"/>
    </row>
    <row r="323082" spans="13:13" ht="15" thickBot="1" x14ac:dyDescent="0.35"/>
    <row r="323083" spans="13:13" x14ac:dyDescent="0.3">
      <c r="M323083" s="15"/>
    </row>
    <row r="323136" ht="15" thickBot="1" x14ac:dyDescent="0.35"/>
    <row r="323137" spans="13:13" x14ac:dyDescent="0.3">
      <c r="M323137" s="15"/>
    </row>
    <row r="323190" spans="13:13" ht="15" thickBot="1" x14ac:dyDescent="0.35"/>
    <row r="323191" spans="13:13" x14ac:dyDescent="0.3">
      <c r="M323191" s="15"/>
    </row>
    <row r="323244" spans="13:13" ht="15" thickBot="1" x14ac:dyDescent="0.35"/>
    <row r="323245" spans="13:13" x14ac:dyDescent="0.3">
      <c r="M323245" s="15"/>
    </row>
    <row r="323298" spans="13:13" ht="15" thickBot="1" x14ac:dyDescent="0.35"/>
    <row r="323299" spans="13:13" x14ac:dyDescent="0.3">
      <c r="M323299" s="15"/>
    </row>
    <row r="323352" spans="13:13" ht="15" thickBot="1" x14ac:dyDescent="0.35"/>
    <row r="323353" spans="13:13" x14ac:dyDescent="0.3">
      <c r="M323353" s="15"/>
    </row>
    <row r="323406" spans="13:13" ht="15" thickBot="1" x14ac:dyDescent="0.35"/>
    <row r="323407" spans="13:13" x14ac:dyDescent="0.3">
      <c r="M323407" s="15"/>
    </row>
    <row r="323460" spans="13:13" ht="15" thickBot="1" x14ac:dyDescent="0.35"/>
    <row r="323461" spans="13:13" x14ac:dyDescent="0.3">
      <c r="M323461" s="15"/>
    </row>
    <row r="323514" spans="13:13" ht="15" thickBot="1" x14ac:dyDescent="0.35"/>
    <row r="323515" spans="13:13" x14ac:dyDescent="0.3">
      <c r="M323515" s="15"/>
    </row>
    <row r="323568" ht="15" thickBot="1" x14ac:dyDescent="0.35"/>
    <row r="323569" spans="13:13" x14ac:dyDescent="0.3">
      <c r="M323569" s="15"/>
    </row>
    <row r="323622" spans="13:13" ht="15" thickBot="1" x14ac:dyDescent="0.35"/>
    <row r="323623" spans="13:13" x14ac:dyDescent="0.3">
      <c r="M323623" s="15"/>
    </row>
    <row r="323676" spans="13:13" ht="15" thickBot="1" x14ac:dyDescent="0.35"/>
    <row r="323677" spans="13:13" x14ac:dyDescent="0.3">
      <c r="M323677" s="15"/>
    </row>
    <row r="323730" spans="13:13" ht="15" thickBot="1" x14ac:dyDescent="0.35"/>
    <row r="323731" spans="13:13" x14ac:dyDescent="0.3">
      <c r="M323731" s="15"/>
    </row>
    <row r="323784" spans="13:13" ht="15" thickBot="1" x14ac:dyDescent="0.35"/>
    <row r="323785" spans="13:13" x14ac:dyDescent="0.3">
      <c r="M323785" s="15"/>
    </row>
    <row r="323838" spans="13:13" ht="15" thickBot="1" x14ac:dyDescent="0.35"/>
    <row r="323839" spans="13:13" x14ac:dyDescent="0.3">
      <c r="M323839" s="15"/>
    </row>
    <row r="323892" spans="13:13" ht="15" thickBot="1" x14ac:dyDescent="0.35"/>
    <row r="323893" spans="13:13" x14ac:dyDescent="0.3">
      <c r="M323893" s="15"/>
    </row>
    <row r="323946" spans="13:13" ht="15" thickBot="1" x14ac:dyDescent="0.35"/>
    <row r="323947" spans="13:13" x14ac:dyDescent="0.3">
      <c r="M323947" s="15"/>
    </row>
    <row r="324000" ht="15" thickBot="1" x14ac:dyDescent="0.35"/>
    <row r="324001" spans="13:13" x14ac:dyDescent="0.3">
      <c r="M324001" s="15"/>
    </row>
    <row r="324054" spans="13:13" ht="15" thickBot="1" x14ac:dyDescent="0.35"/>
    <row r="324055" spans="13:13" x14ac:dyDescent="0.3">
      <c r="M324055" s="15"/>
    </row>
    <row r="324108" spans="13:13" ht="15" thickBot="1" x14ac:dyDescent="0.35"/>
    <row r="324109" spans="13:13" x14ac:dyDescent="0.3">
      <c r="M324109" s="15"/>
    </row>
    <row r="324162" spans="13:13" ht="15" thickBot="1" x14ac:dyDescent="0.35"/>
    <row r="324163" spans="13:13" x14ac:dyDescent="0.3">
      <c r="M324163" s="15"/>
    </row>
    <row r="324216" spans="13:13" ht="15" thickBot="1" x14ac:dyDescent="0.35"/>
    <row r="324217" spans="13:13" x14ac:dyDescent="0.3">
      <c r="M324217" s="15"/>
    </row>
    <row r="324270" spans="13:13" ht="15" thickBot="1" x14ac:dyDescent="0.35"/>
    <row r="324271" spans="13:13" x14ac:dyDescent="0.3">
      <c r="M324271" s="15"/>
    </row>
    <row r="324324" spans="13:13" ht="15" thickBot="1" x14ac:dyDescent="0.35"/>
    <row r="324325" spans="13:13" x14ac:dyDescent="0.3">
      <c r="M324325" s="15"/>
    </row>
    <row r="324378" spans="13:13" ht="15" thickBot="1" x14ac:dyDescent="0.35"/>
    <row r="324379" spans="13:13" x14ac:dyDescent="0.3">
      <c r="M324379" s="15"/>
    </row>
    <row r="324432" ht="15" thickBot="1" x14ac:dyDescent="0.35"/>
    <row r="324433" spans="13:13" x14ac:dyDescent="0.3">
      <c r="M324433" s="15"/>
    </row>
    <row r="324486" spans="13:13" ht="15" thickBot="1" x14ac:dyDescent="0.35"/>
    <row r="324487" spans="13:13" x14ac:dyDescent="0.3">
      <c r="M324487" s="15"/>
    </row>
    <row r="324540" spans="13:13" ht="15" thickBot="1" x14ac:dyDescent="0.35"/>
    <row r="324541" spans="13:13" x14ac:dyDescent="0.3">
      <c r="M324541" s="15"/>
    </row>
    <row r="324594" spans="13:13" ht="15" thickBot="1" x14ac:dyDescent="0.35"/>
    <row r="324595" spans="13:13" x14ac:dyDescent="0.3">
      <c r="M324595" s="15"/>
    </row>
    <row r="324648" spans="13:13" ht="15" thickBot="1" x14ac:dyDescent="0.35"/>
    <row r="324649" spans="13:13" x14ac:dyDescent="0.3">
      <c r="M324649" s="15"/>
    </row>
    <row r="324702" spans="13:13" ht="15" thickBot="1" x14ac:dyDescent="0.35"/>
    <row r="324703" spans="13:13" x14ac:dyDescent="0.3">
      <c r="M324703" s="15"/>
    </row>
    <row r="324756" spans="13:13" ht="15" thickBot="1" x14ac:dyDescent="0.35"/>
    <row r="324757" spans="13:13" x14ac:dyDescent="0.3">
      <c r="M324757" s="15"/>
    </row>
    <row r="324810" spans="13:13" ht="15" thickBot="1" x14ac:dyDescent="0.35"/>
    <row r="324811" spans="13:13" x14ac:dyDescent="0.3">
      <c r="M324811" s="15"/>
    </row>
    <row r="324864" ht="15" thickBot="1" x14ac:dyDescent="0.35"/>
    <row r="324865" spans="13:13" x14ac:dyDescent="0.3">
      <c r="M324865" s="15"/>
    </row>
    <row r="324918" spans="13:13" ht="15" thickBot="1" x14ac:dyDescent="0.35"/>
    <row r="324919" spans="13:13" x14ac:dyDescent="0.3">
      <c r="M324919" s="15"/>
    </row>
    <row r="324972" spans="13:13" ht="15" thickBot="1" x14ac:dyDescent="0.35"/>
    <row r="324973" spans="13:13" x14ac:dyDescent="0.3">
      <c r="M324973" s="15"/>
    </row>
    <row r="325026" spans="13:13" ht="15" thickBot="1" x14ac:dyDescent="0.35"/>
    <row r="325027" spans="13:13" x14ac:dyDescent="0.3">
      <c r="M325027" s="15"/>
    </row>
    <row r="325080" spans="13:13" ht="15" thickBot="1" x14ac:dyDescent="0.35"/>
    <row r="325081" spans="13:13" x14ac:dyDescent="0.3">
      <c r="M325081" s="15"/>
    </row>
    <row r="325134" spans="13:13" ht="15" thickBot="1" x14ac:dyDescent="0.35"/>
    <row r="325135" spans="13:13" x14ac:dyDescent="0.3">
      <c r="M325135" s="15"/>
    </row>
    <row r="325188" spans="13:13" ht="15" thickBot="1" x14ac:dyDescent="0.35"/>
    <row r="325189" spans="13:13" x14ac:dyDescent="0.3">
      <c r="M325189" s="15"/>
    </row>
    <row r="325242" spans="13:13" ht="15" thickBot="1" x14ac:dyDescent="0.35"/>
    <row r="325243" spans="13:13" x14ac:dyDescent="0.3">
      <c r="M325243" s="15"/>
    </row>
    <row r="325296" ht="15" thickBot="1" x14ac:dyDescent="0.35"/>
    <row r="325297" spans="13:13" x14ac:dyDescent="0.3">
      <c r="M325297" s="15"/>
    </row>
    <row r="325350" spans="13:13" ht="15" thickBot="1" x14ac:dyDescent="0.35"/>
    <row r="325351" spans="13:13" x14ac:dyDescent="0.3">
      <c r="M325351" s="15"/>
    </row>
    <row r="325404" spans="13:13" ht="15" thickBot="1" x14ac:dyDescent="0.35"/>
    <row r="325405" spans="13:13" x14ac:dyDescent="0.3">
      <c r="M325405" s="15"/>
    </row>
    <row r="325458" spans="13:13" ht="15" thickBot="1" x14ac:dyDescent="0.35"/>
    <row r="325459" spans="13:13" x14ac:dyDescent="0.3">
      <c r="M325459" s="15"/>
    </row>
    <row r="325512" spans="13:13" ht="15" thickBot="1" x14ac:dyDescent="0.35"/>
    <row r="325513" spans="13:13" x14ac:dyDescent="0.3">
      <c r="M325513" s="15"/>
    </row>
    <row r="325566" spans="13:13" ht="15" thickBot="1" x14ac:dyDescent="0.35"/>
    <row r="325567" spans="13:13" x14ac:dyDescent="0.3">
      <c r="M325567" s="15"/>
    </row>
    <row r="325620" spans="13:13" ht="15" thickBot="1" x14ac:dyDescent="0.35"/>
    <row r="325621" spans="13:13" x14ac:dyDescent="0.3">
      <c r="M325621" s="15"/>
    </row>
    <row r="325674" spans="13:13" ht="15" thickBot="1" x14ac:dyDescent="0.35"/>
    <row r="325675" spans="13:13" x14ac:dyDescent="0.3">
      <c r="M325675" s="15"/>
    </row>
    <row r="325728" ht="15" thickBot="1" x14ac:dyDescent="0.35"/>
    <row r="325729" spans="13:13" x14ac:dyDescent="0.3">
      <c r="M325729" s="15"/>
    </row>
    <row r="325782" spans="13:13" ht="15" thickBot="1" x14ac:dyDescent="0.35"/>
    <row r="325783" spans="13:13" x14ac:dyDescent="0.3">
      <c r="M325783" s="15"/>
    </row>
    <row r="325836" spans="13:13" ht="15" thickBot="1" x14ac:dyDescent="0.35"/>
    <row r="325837" spans="13:13" x14ac:dyDescent="0.3">
      <c r="M325837" s="15"/>
    </row>
    <row r="325890" spans="13:13" ht="15" thickBot="1" x14ac:dyDescent="0.35"/>
    <row r="325891" spans="13:13" x14ac:dyDescent="0.3">
      <c r="M325891" s="15"/>
    </row>
    <row r="325944" spans="13:13" ht="15" thickBot="1" x14ac:dyDescent="0.35"/>
    <row r="325945" spans="13:13" x14ac:dyDescent="0.3">
      <c r="M325945" s="15"/>
    </row>
    <row r="325998" spans="13:13" ht="15" thickBot="1" x14ac:dyDescent="0.35"/>
    <row r="325999" spans="13:13" x14ac:dyDescent="0.3">
      <c r="M325999" s="15"/>
    </row>
    <row r="326052" spans="13:13" ht="15" thickBot="1" x14ac:dyDescent="0.35"/>
    <row r="326053" spans="13:13" x14ac:dyDescent="0.3">
      <c r="M326053" s="15"/>
    </row>
    <row r="326106" spans="13:13" ht="15" thickBot="1" x14ac:dyDescent="0.35"/>
    <row r="326107" spans="13:13" x14ac:dyDescent="0.3">
      <c r="M326107" s="15"/>
    </row>
    <row r="326160" ht="15" thickBot="1" x14ac:dyDescent="0.35"/>
    <row r="326161" spans="13:13" x14ac:dyDescent="0.3">
      <c r="M326161" s="15"/>
    </row>
    <row r="326214" spans="13:13" ht="15" thickBot="1" x14ac:dyDescent="0.35"/>
    <row r="326215" spans="13:13" x14ac:dyDescent="0.3">
      <c r="M326215" s="15"/>
    </row>
    <row r="326268" spans="13:13" ht="15" thickBot="1" x14ac:dyDescent="0.35"/>
    <row r="326269" spans="13:13" x14ac:dyDescent="0.3">
      <c r="M326269" s="15"/>
    </row>
    <row r="326322" spans="13:13" ht="15" thickBot="1" x14ac:dyDescent="0.35"/>
    <row r="326323" spans="13:13" x14ac:dyDescent="0.3">
      <c r="M326323" s="15"/>
    </row>
    <row r="326376" spans="13:13" ht="15" thickBot="1" x14ac:dyDescent="0.35"/>
    <row r="326377" spans="13:13" x14ac:dyDescent="0.3">
      <c r="M326377" s="15"/>
    </row>
    <row r="326430" spans="13:13" ht="15" thickBot="1" x14ac:dyDescent="0.35"/>
    <row r="326431" spans="13:13" x14ac:dyDescent="0.3">
      <c r="M326431" s="15"/>
    </row>
    <row r="326484" spans="13:13" ht="15" thickBot="1" x14ac:dyDescent="0.35"/>
    <row r="326485" spans="13:13" x14ac:dyDescent="0.3">
      <c r="M326485" s="15"/>
    </row>
    <row r="326538" spans="13:13" ht="15" thickBot="1" x14ac:dyDescent="0.35"/>
    <row r="326539" spans="13:13" x14ac:dyDescent="0.3">
      <c r="M326539" s="15"/>
    </row>
    <row r="326592" ht="15" thickBot="1" x14ac:dyDescent="0.35"/>
    <row r="326593" spans="13:13" x14ac:dyDescent="0.3">
      <c r="M326593" s="15"/>
    </row>
    <row r="326646" spans="13:13" ht="15" thickBot="1" x14ac:dyDescent="0.35"/>
    <row r="326647" spans="13:13" x14ac:dyDescent="0.3">
      <c r="M326647" s="15"/>
    </row>
    <row r="326700" spans="13:13" ht="15" thickBot="1" x14ac:dyDescent="0.35"/>
    <row r="326701" spans="13:13" x14ac:dyDescent="0.3">
      <c r="M326701" s="15"/>
    </row>
    <row r="326754" spans="13:13" ht="15" thickBot="1" x14ac:dyDescent="0.35"/>
    <row r="326755" spans="13:13" x14ac:dyDescent="0.3">
      <c r="M326755" s="15"/>
    </row>
    <row r="326808" spans="13:13" ht="15" thickBot="1" x14ac:dyDescent="0.35"/>
    <row r="326809" spans="13:13" x14ac:dyDescent="0.3">
      <c r="M326809" s="15"/>
    </row>
    <row r="326862" spans="13:13" ht="15" thickBot="1" x14ac:dyDescent="0.35"/>
    <row r="326863" spans="13:13" x14ac:dyDescent="0.3">
      <c r="M326863" s="15"/>
    </row>
    <row r="326916" spans="13:13" ht="15" thickBot="1" x14ac:dyDescent="0.35"/>
    <row r="326917" spans="13:13" x14ac:dyDescent="0.3">
      <c r="M326917" s="15"/>
    </row>
    <row r="326970" spans="13:13" ht="15" thickBot="1" x14ac:dyDescent="0.35"/>
    <row r="326971" spans="13:13" x14ac:dyDescent="0.3">
      <c r="M326971" s="15"/>
    </row>
    <row r="327024" ht="15" thickBot="1" x14ac:dyDescent="0.35"/>
    <row r="327025" spans="13:13" x14ac:dyDescent="0.3">
      <c r="M327025" s="15"/>
    </row>
    <row r="327078" spans="13:13" ht="15" thickBot="1" x14ac:dyDescent="0.35"/>
    <row r="327079" spans="13:13" x14ac:dyDescent="0.3">
      <c r="M327079" s="15"/>
    </row>
    <row r="327132" spans="13:13" ht="15" thickBot="1" x14ac:dyDescent="0.35"/>
    <row r="327133" spans="13:13" x14ac:dyDescent="0.3">
      <c r="M327133" s="15"/>
    </row>
    <row r="327186" spans="13:13" ht="15" thickBot="1" x14ac:dyDescent="0.35"/>
    <row r="327187" spans="13:13" x14ac:dyDescent="0.3">
      <c r="M327187" s="15"/>
    </row>
    <row r="327240" spans="13:13" ht="15" thickBot="1" x14ac:dyDescent="0.35"/>
    <row r="327241" spans="13:13" x14ac:dyDescent="0.3">
      <c r="M327241" s="15"/>
    </row>
    <row r="327294" spans="13:13" ht="15" thickBot="1" x14ac:dyDescent="0.35"/>
    <row r="327295" spans="13:13" x14ac:dyDescent="0.3">
      <c r="M327295" s="15"/>
    </row>
    <row r="327348" spans="13:13" ht="15" thickBot="1" x14ac:dyDescent="0.35"/>
    <row r="327349" spans="13:13" x14ac:dyDescent="0.3">
      <c r="M327349" s="15"/>
    </row>
    <row r="327402" spans="13:13" ht="15" thickBot="1" x14ac:dyDescent="0.35"/>
    <row r="327403" spans="13:13" x14ac:dyDescent="0.3">
      <c r="M327403" s="15"/>
    </row>
    <row r="327456" ht="15" thickBot="1" x14ac:dyDescent="0.35"/>
    <row r="327457" spans="13:13" x14ac:dyDescent="0.3">
      <c r="M327457" s="15"/>
    </row>
    <row r="327510" spans="13:13" ht="15" thickBot="1" x14ac:dyDescent="0.35"/>
    <row r="327511" spans="13:13" x14ac:dyDescent="0.3">
      <c r="M327511" s="15"/>
    </row>
    <row r="327564" spans="13:13" ht="15" thickBot="1" x14ac:dyDescent="0.35"/>
    <row r="327565" spans="13:13" x14ac:dyDescent="0.3">
      <c r="M327565" s="15"/>
    </row>
    <row r="327618" spans="13:13" ht="15" thickBot="1" x14ac:dyDescent="0.35"/>
    <row r="327619" spans="13:13" x14ac:dyDescent="0.3">
      <c r="M327619" s="15"/>
    </row>
    <row r="327672" spans="13:13" ht="15" thickBot="1" x14ac:dyDescent="0.35"/>
    <row r="327673" spans="13:13" x14ac:dyDescent="0.3">
      <c r="M327673" s="15"/>
    </row>
    <row r="327726" spans="13:13" ht="15" thickBot="1" x14ac:dyDescent="0.35"/>
    <row r="327727" spans="13:13" x14ac:dyDescent="0.3">
      <c r="M327727" s="15"/>
    </row>
    <row r="327780" spans="13:13" ht="15" thickBot="1" x14ac:dyDescent="0.35"/>
    <row r="327781" spans="13:13" x14ac:dyDescent="0.3">
      <c r="M327781" s="15"/>
    </row>
    <row r="327834" spans="13:13" ht="15" thickBot="1" x14ac:dyDescent="0.35"/>
    <row r="327835" spans="13:13" x14ac:dyDescent="0.3">
      <c r="M327835" s="15"/>
    </row>
    <row r="327888" ht="15" thickBot="1" x14ac:dyDescent="0.35"/>
    <row r="327889" spans="13:13" x14ac:dyDescent="0.3">
      <c r="M327889" s="15"/>
    </row>
    <row r="327942" spans="13:13" ht="15" thickBot="1" x14ac:dyDescent="0.35"/>
    <row r="327943" spans="13:13" x14ac:dyDescent="0.3">
      <c r="M327943" s="15"/>
    </row>
    <row r="327996" spans="13:13" ht="15" thickBot="1" x14ac:dyDescent="0.35"/>
    <row r="327997" spans="13:13" x14ac:dyDescent="0.3">
      <c r="M327997" s="15"/>
    </row>
    <row r="328050" spans="13:13" ht="15" thickBot="1" x14ac:dyDescent="0.35"/>
    <row r="328051" spans="13:13" x14ac:dyDescent="0.3">
      <c r="M328051" s="15"/>
    </row>
    <row r="328104" spans="13:13" ht="15" thickBot="1" x14ac:dyDescent="0.35"/>
    <row r="328105" spans="13:13" x14ac:dyDescent="0.3">
      <c r="M328105" s="15"/>
    </row>
    <row r="328158" spans="13:13" ht="15" thickBot="1" x14ac:dyDescent="0.35"/>
    <row r="328159" spans="13:13" x14ac:dyDescent="0.3">
      <c r="M328159" s="15"/>
    </row>
    <row r="328212" spans="13:13" ht="15" thickBot="1" x14ac:dyDescent="0.35"/>
    <row r="328213" spans="13:13" x14ac:dyDescent="0.3">
      <c r="M328213" s="15"/>
    </row>
    <row r="328266" spans="13:13" ht="15" thickBot="1" x14ac:dyDescent="0.35"/>
    <row r="328267" spans="13:13" x14ac:dyDescent="0.3">
      <c r="M328267" s="15"/>
    </row>
    <row r="328320" ht="15" thickBot="1" x14ac:dyDescent="0.35"/>
    <row r="328321" spans="13:13" x14ac:dyDescent="0.3">
      <c r="M328321" s="15"/>
    </row>
    <row r="328374" spans="13:13" ht="15" thickBot="1" x14ac:dyDescent="0.35"/>
    <row r="328375" spans="13:13" x14ac:dyDescent="0.3">
      <c r="M328375" s="15"/>
    </row>
    <row r="328428" spans="13:13" ht="15" thickBot="1" x14ac:dyDescent="0.35"/>
    <row r="328429" spans="13:13" x14ac:dyDescent="0.3">
      <c r="M328429" s="15"/>
    </row>
    <row r="328482" spans="13:13" ht="15" thickBot="1" x14ac:dyDescent="0.35"/>
    <row r="328483" spans="13:13" x14ac:dyDescent="0.3">
      <c r="M328483" s="15"/>
    </row>
    <row r="328536" spans="13:13" ht="15" thickBot="1" x14ac:dyDescent="0.35"/>
    <row r="328537" spans="13:13" x14ac:dyDescent="0.3">
      <c r="M328537" s="15"/>
    </row>
    <row r="328590" spans="13:13" ht="15" thickBot="1" x14ac:dyDescent="0.35"/>
    <row r="328591" spans="13:13" x14ac:dyDescent="0.3">
      <c r="M328591" s="15"/>
    </row>
    <row r="328644" spans="13:13" ht="15" thickBot="1" x14ac:dyDescent="0.35"/>
    <row r="328645" spans="13:13" x14ac:dyDescent="0.3">
      <c r="M328645" s="15"/>
    </row>
    <row r="328698" spans="13:13" ht="15" thickBot="1" x14ac:dyDescent="0.35"/>
    <row r="328699" spans="13:13" x14ac:dyDescent="0.3">
      <c r="M328699" s="15"/>
    </row>
    <row r="328752" ht="15" thickBot="1" x14ac:dyDescent="0.35"/>
    <row r="328753" spans="13:13" x14ac:dyDescent="0.3">
      <c r="M328753" s="15"/>
    </row>
    <row r="328806" spans="13:13" ht="15" thickBot="1" x14ac:dyDescent="0.35"/>
    <row r="328807" spans="13:13" x14ac:dyDescent="0.3">
      <c r="M328807" s="15"/>
    </row>
    <row r="328860" spans="13:13" ht="15" thickBot="1" x14ac:dyDescent="0.35"/>
    <row r="328861" spans="13:13" x14ac:dyDescent="0.3">
      <c r="M328861" s="15"/>
    </row>
    <row r="328914" spans="13:13" ht="15" thickBot="1" x14ac:dyDescent="0.35"/>
    <row r="328915" spans="13:13" x14ac:dyDescent="0.3">
      <c r="M328915" s="15"/>
    </row>
    <row r="328968" spans="13:13" ht="15" thickBot="1" x14ac:dyDescent="0.35"/>
    <row r="328969" spans="13:13" x14ac:dyDescent="0.3">
      <c r="M328969" s="15"/>
    </row>
    <row r="329022" spans="13:13" ht="15" thickBot="1" x14ac:dyDescent="0.35"/>
    <row r="329023" spans="13:13" x14ac:dyDescent="0.3">
      <c r="M329023" s="15"/>
    </row>
    <row r="329076" spans="13:13" ht="15" thickBot="1" x14ac:dyDescent="0.35"/>
    <row r="329077" spans="13:13" x14ac:dyDescent="0.3">
      <c r="M329077" s="15"/>
    </row>
    <row r="329130" spans="13:13" ht="15" thickBot="1" x14ac:dyDescent="0.35"/>
    <row r="329131" spans="13:13" x14ac:dyDescent="0.3">
      <c r="M329131" s="15"/>
    </row>
    <row r="329184" ht="15" thickBot="1" x14ac:dyDescent="0.35"/>
    <row r="329185" spans="13:13" x14ac:dyDescent="0.3">
      <c r="M329185" s="15"/>
    </row>
    <row r="329238" spans="13:13" ht="15" thickBot="1" x14ac:dyDescent="0.35"/>
    <row r="329239" spans="13:13" x14ac:dyDescent="0.3">
      <c r="M329239" s="15"/>
    </row>
    <row r="329292" spans="13:13" ht="15" thickBot="1" x14ac:dyDescent="0.35"/>
    <row r="329293" spans="13:13" x14ac:dyDescent="0.3">
      <c r="M329293" s="15"/>
    </row>
    <row r="329346" spans="13:13" ht="15" thickBot="1" x14ac:dyDescent="0.35"/>
    <row r="329347" spans="13:13" x14ac:dyDescent="0.3">
      <c r="M329347" s="15"/>
    </row>
    <row r="329400" spans="13:13" ht="15" thickBot="1" x14ac:dyDescent="0.35"/>
    <row r="329401" spans="13:13" x14ac:dyDescent="0.3">
      <c r="M329401" s="15"/>
    </row>
    <row r="329454" spans="13:13" ht="15" thickBot="1" x14ac:dyDescent="0.35"/>
    <row r="329455" spans="13:13" x14ac:dyDescent="0.3">
      <c r="M329455" s="15"/>
    </row>
    <row r="329508" spans="13:13" ht="15" thickBot="1" x14ac:dyDescent="0.35"/>
    <row r="329509" spans="13:13" x14ac:dyDescent="0.3">
      <c r="M329509" s="15"/>
    </row>
    <row r="329562" spans="13:13" ht="15" thickBot="1" x14ac:dyDescent="0.35"/>
    <row r="329563" spans="13:13" x14ac:dyDescent="0.3">
      <c r="M329563" s="15"/>
    </row>
    <row r="329616" ht="15" thickBot="1" x14ac:dyDescent="0.35"/>
    <row r="329617" spans="13:13" x14ac:dyDescent="0.3">
      <c r="M329617" s="15"/>
    </row>
    <row r="329670" spans="13:13" ht="15" thickBot="1" x14ac:dyDescent="0.35"/>
    <row r="329671" spans="13:13" x14ac:dyDescent="0.3">
      <c r="M329671" s="15"/>
    </row>
    <row r="329724" spans="13:13" ht="15" thickBot="1" x14ac:dyDescent="0.35"/>
    <row r="329725" spans="13:13" x14ac:dyDescent="0.3">
      <c r="M329725" s="15"/>
    </row>
    <row r="329778" spans="13:13" ht="15" thickBot="1" x14ac:dyDescent="0.35"/>
    <row r="329779" spans="13:13" x14ac:dyDescent="0.3">
      <c r="M329779" s="15"/>
    </row>
    <row r="329832" spans="13:13" ht="15" thickBot="1" x14ac:dyDescent="0.35"/>
    <row r="329833" spans="13:13" x14ac:dyDescent="0.3">
      <c r="M329833" s="15"/>
    </row>
    <row r="329886" spans="13:13" ht="15" thickBot="1" x14ac:dyDescent="0.35"/>
    <row r="329887" spans="13:13" x14ac:dyDescent="0.3">
      <c r="M329887" s="15"/>
    </row>
    <row r="329940" spans="13:13" ht="15" thickBot="1" x14ac:dyDescent="0.35"/>
    <row r="329941" spans="13:13" x14ac:dyDescent="0.3">
      <c r="M329941" s="15"/>
    </row>
    <row r="329994" spans="13:13" ht="15" thickBot="1" x14ac:dyDescent="0.35"/>
    <row r="329995" spans="13:13" x14ac:dyDescent="0.3">
      <c r="M329995" s="15"/>
    </row>
    <row r="330048" ht="15" thickBot="1" x14ac:dyDescent="0.35"/>
    <row r="330049" spans="13:13" x14ac:dyDescent="0.3">
      <c r="M330049" s="15"/>
    </row>
    <row r="330102" spans="13:13" ht="15" thickBot="1" x14ac:dyDescent="0.35"/>
    <row r="330103" spans="13:13" x14ac:dyDescent="0.3">
      <c r="M330103" s="15"/>
    </row>
    <row r="330156" spans="13:13" ht="15" thickBot="1" x14ac:dyDescent="0.35"/>
    <row r="330157" spans="13:13" x14ac:dyDescent="0.3">
      <c r="M330157" s="15"/>
    </row>
    <row r="330210" spans="13:13" ht="15" thickBot="1" x14ac:dyDescent="0.35"/>
    <row r="330211" spans="13:13" x14ac:dyDescent="0.3">
      <c r="M330211" s="15"/>
    </row>
    <row r="330264" spans="13:13" ht="15" thickBot="1" x14ac:dyDescent="0.35"/>
    <row r="330265" spans="13:13" x14ac:dyDescent="0.3">
      <c r="M330265" s="15"/>
    </row>
    <row r="330318" spans="13:13" ht="15" thickBot="1" x14ac:dyDescent="0.35"/>
    <row r="330319" spans="13:13" x14ac:dyDescent="0.3">
      <c r="M330319" s="15"/>
    </row>
    <row r="330372" spans="13:13" ht="15" thickBot="1" x14ac:dyDescent="0.35"/>
    <row r="330373" spans="13:13" x14ac:dyDescent="0.3">
      <c r="M330373" s="15"/>
    </row>
    <row r="330426" spans="13:13" ht="15" thickBot="1" x14ac:dyDescent="0.35"/>
    <row r="330427" spans="13:13" x14ac:dyDescent="0.3">
      <c r="M330427" s="15"/>
    </row>
    <row r="330480" ht="15" thickBot="1" x14ac:dyDescent="0.35"/>
    <row r="330481" spans="13:13" x14ac:dyDescent="0.3">
      <c r="M330481" s="15"/>
    </row>
    <row r="330534" spans="13:13" ht="15" thickBot="1" x14ac:dyDescent="0.35"/>
    <row r="330535" spans="13:13" x14ac:dyDescent="0.3">
      <c r="M330535" s="15"/>
    </row>
    <row r="330588" spans="13:13" ht="15" thickBot="1" x14ac:dyDescent="0.35"/>
    <row r="330589" spans="13:13" x14ac:dyDescent="0.3">
      <c r="M330589" s="15"/>
    </row>
    <row r="330642" spans="13:13" ht="15" thickBot="1" x14ac:dyDescent="0.35"/>
    <row r="330643" spans="13:13" x14ac:dyDescent="0.3">
      <c r="M330643" s="15"/>
    </row>
    <row r="330696" spans="13:13" ht="15" thickBot="1" x14ac:dyDescent="0.35"/>
    <row r="330697" spans="13:13" x14ac:dyDescent="0.3">
      <c r="M330697" s="15"/>
    </row>
    <row r="330750" spans="13:13" ht="15" thickBot="1" x14ac:dyDescent="0.35"/>
    <row r="330751" spans="13:13" x14ac:dyDescent="0.3">
      <c r="M330751" s="15"/>
    </row>
    <row r="330804" spans="13:13" ht="15" thickBot="1" x14ac:dyDescent="0.35"/>
    <row r="330805" spans="13:13" x14ac:dyDescent="0.3">
      <c r="M330805" s="15"/>
    </row>
    <row r="330858" spans="13:13" ht="15" thickBot="1" x14ac:dyDescent="0.35"/>
    <row r="330859" spans="13:13" x14ac:dyDescent="0.3">
      <c r="M330859" s="15"/>
    </row>
    <row r="330912" ht="15" thickBot="1" x14ac:dyDescent="0.35"/>
    <row r="330913" spans="13:13" x14ac:dyDescent="0.3">
      <c r="M330913" s="15"/>
    </row>
    <row r="330966" spans="13:13" ht="15" thickBot="1" x14ac:dyDescent="0.35"/>
    <row r="330967" spans="13:13" x14ac:dyDescent="0.3">
      <c r="M330967" s="15"/>
    </row>
    <row r="331020" spans="13:13" ht="15" thickBot="1" x14ac:dyDescent="0.35"/>
    <row r="331021" spans="13:13" x14ac:dyDescent="0.3">
      <c r="M331021" s="15"/>
    </row>
    <row r="331074" spans="13:13" ht="15" thickBot="1" x14ac:dyDescent="0.35"/>
    <row r="331075" spans="13:13" x14ac:dyDescent="0.3">
      <c r="M331075" s="15"/>
    </row>
    <row r="331128" spans="13:13" ht="15" thickBot="1" x14ac:dyDescent="0.35"/>
    <row r="331129" spans="13:13" x14ac:dyDescent="0.3">
      <c r="M331129" s="15"/>
    </row>
    <row r="331182" spans="13:13" ht="15" thickBot="1" x14ac:dyDescent="0.35"/>
    <row r="331183" spans="13:13" x14ac:dyDescent="0.3">
      <c r="M331183" s="15"/>
    </row>
    <row r="331236" spans="13:13" ht="15" thickBot="1" x14ac:dyDescent="0.35"/>
    <row r="331237" spans="13:13" x14ac:dyDescent="0.3">
      <c r="M331237" s="15"/>
    </row>
    <row r="331290" spans="13:13" ht="15" thickBot="1" x14ac:dyDescent="0.35"/>
    <row r="331291" spans="13:13" x14ac:dyDescent="0.3">
      <c r="M331291" s="15"/>
    </row>
    <row r="331344" ht="15" thickBot="1" x14ac:dyDescent="0.35"/>
    <row r="331345" spans="13:13" x14ac:dyDescent="0.3">
      <c r="M331345" s="15"/>
    </row>
    <row r="331398" spans="13:13" ht="15" thickBot="1" x14ac:dyDescent="0.35"/>
    <row r="331399" spans="13:13" x14ac:dyDescent="0.3">
      <c r="M331399" s="15"/>
    </row>
    <row r="331452" spans="13:13" ht="15" thickBot="1" x14ac:dyDescent="0.35"/>
    <row r="331453" spans="13:13" x14ac:dyDescent="0.3">
      <c r="M331453" s="15"/>
    </row>
    <row r="331506" spans="13:13" ht="15" thickBot="1" x14ac:dyDescent="0.35"/>
    <row r="331507" spans="13:13" x14ac:dyDescent="0.3">
      <c r="M331507" s="15"/>
    </row>
    <row r="331560" spans="13:13" ht="15" thickBot="1" x14ac:dyDescent="0.35"/>
    <row r="331561" spans="13:13" x14ac:dyDescent="0.3">
      <c r="M331561" s="15"/>
    </row>
    <row r="331614" spans="13:13" ht="15" thickBot="1" x14ac:dyDescent="0.35"/>
    <row r="331615" spans="13:13" x14ac:dyDescent="0.3">
      <c r="M331615" s="15"/>
    </row>
    <row r="331668" spans="13:13" ht="15" thickBot="1" x14ac:dyDescent="0.35"/>
    <row r="331669" spans="13:13" x14ac:dyDescent="0.3">
      <c r="M331669" s="15"/>
    </row>
    <row r="331722" spans="13:13" ht="15" thickBot="1" x14ac:dyDescent="0.35"/>
    <row r="331723" spans="13:13" x14ac:dyDescent="0.3">
      <c r="M331723" s="15"/>
    </row>
    <row r="331776" ht="15" thickBot="1" x14ac:dyDescent="0.35"/>
    <row r="331777" spans="13:13" x14ac:dyDescent="0.3">
      <c r="M331777" s="15"/>
    </row>
    <row r="331830" spans="13:13" ht="15" thickBot="1" x14ac:dyDescent="0.35"/>
    <row r="331831" spans="13:13" x14ac:dyDescent="0.3">
      <c r="M331831" s="15"/>
    </row>
    <row r="331884" spans="13:13" ht="15" thickBot="1" x14ac:dyDescent="0.35"/>
    <row r="331885" spans="13:13" x14ac:dyDescent="0.3">
      <c r="M331885" s="15"/>
    </row>
    <row r="331938" spans="13:13" ht="15" thickBot="1" x14ac:dyDescent="0.35"/>
    <row r="331939" spans="13:13" x14ac:dyDescent="0.3">
      <c r="M331939" s="15"/>
    </row>
    <row r="331992" spans="13:13" ht="15" thickBot="1" x14ac:dyDescent="0.35"/>
    <row r="331993" spans="13:13" x14ac:dyDescent="0.3">
      <c r="M331993" s="15"/>
    </row>
    <row r="332046" spans="13:13" ht="15" thickBot="1" x14ac:dyDescent="0.35"/>
    <row r="332047" spans="13:13" x14ac:dyDescent="0.3">
      <c r="M332047" s="15"/>
    </row>
    <row r="332100" spans="13:13" ht="15" thickBot="1" x14ac:dyDescent="0.35"/>
    <row r="332101" spans="13:13" x14ac:dyDescent="0.3">
      <c r="M332101" s="15"/>
    </row>
    <row r="332154" spans="13:13" ht="15" thickBot="1" x14ac:dyDescent="0.35"/>
    <row r="332155" spans="13:13" x14ac:dyDescent="0.3">
      <c r="M332155" s="15"/>
    </row>
    <row r="332208" ht="15" thickBot="1" x14ac:dyDescent="0.35"/>
    <row r="332209" spans="13:13" x14ac:dyDescent="0.3">
      <c r="M332209" s="15"/>
    </row>
    <row r="332262" spans="13:13" ht="15" thickBot="1" x14ac:dyDescent="0.35"/>
    <row r="332263" spans="13:13" x14ac:dyDescent="0.3">
      <c r="M332263" s="15"/>
    </row>
    <row r="332316" spans="13:13" ht="15" thickBot="1" x14ac:dyDescent="0.35"/>
    <row r="332317" spans="13:13" x14ac:dyDescent="0.3">
      <c r="M332317" s="15"/>
    </row>
    <row r="332370" spans="13:13" ht="15" thickBot="1" x14ac:dyDescent="0.35"/>
    <row r="332371" spans="13:13" x14ac:dyDescent="0.3">
      <c r="M332371" s="15"/>
    </row>
    <row r="332424" spans="13:13" ht="15" thickBot="1" x14ac:dyDescent="0.35"/>
    <row r="332425" spans="13:13" x14ac:dyDescent="0.3">
      <c r="M332425" s="15"/>
    </row>
    <row r="332478" spans="13:13" ht="15" thickBot="1" x14ac:dyDescent="0.35"/>
    <row r="332479" spans="13:13" x14ac:dyDescent="0.3">
      <c r="M332479" s="15"/>
    </row>
    <row r="332532" spans="13:13" ht="15" thickBot="1" x14ac:dyDescent="0.35"/>
    <row r="332533" spans="13:13" x14ac:dyDescent="0.3">
      <c r="M332533" s="15"/>
    </row>
    <row r="332586" spans="13:13" ht="15" thickBot="1" x14ac:dyDescent="0.35"/>
    <row r="332587" spans="13:13" x14ac:dyDescent="0.3">
      <c r="M332587" s="15"/>
    </row>
    <row r="332640" ht="15" thickBot="1" x14ac:dyDescent="0.35"/>
    <row r="332641" spans="13:13" x14ac:dyDescent="0.3">
      <c r="M332641" s="15"/>
    </row>
    <row r="332694" spans="13:13" ht="15" thickBot="1" x14ac:dyDescent="0.35"/>
    <row r="332695" spans="13:13" x14ac:dyDescent="0.3">
      <c r="M332695" s="15"/>
    </row>
    <row r="332748" spans="13:13" ht="15" thickBot="1" x14ac:dyDescent="0.35"/>
    <row r="332749" spans="13:13" x14ac:dyDescent="0.3">
      <c r="M332749" s="15"/>
    </row>
    <row r="332802" spans="13:13" ht="15" thickBot="1" x14ac:dyDescent="0.35"/>
    <row r="332803" spans="13:13" x14ac:dyDescent="0.3">
      <c r="M332803" s="15"/>
    </row>
    <row r="332856" spans="13:13" ht="15" thickBot="1" x14ac:dyDescent="0.35"/>
    <row r="332857" spans="13:13" x14ac:dyDescent="0.3">
      <c r="M332857" s="15"/>
    </row>
    <row r="332910" spans="13:13" ht="15" thickBot="1" x14ac:dyDescent="0.35"/>
    <row r="332911" spans="13:13" x14ac:dyDescent="0.3">
      <c r="M332911" s="15"/>
    </row>
    <row r="332964" spans="13:13" ht="15" thickBot="1" x14ac:dyDescent="0.35"/>
    <row r="332965" spans="13:13" x14ac:dyDescent="0.3">
      <c r="M332965" s="15"/>
    </row>
    <row r="333018" spans="13:13" ht="15" thickBot="1" x14ac:dyDescent="0.35"/>
    <row r="333019" spans="13:13" x14ac:dyDescent="0.3">
      <c r="M333019" s="15"/>
    </row>
    <row r="333072" ht="15" thickBot="1" x14ac:dyDescent="0.35"/>
    <row r="333073" spans="13:13" x14ac:dyDescent="0.3">
      <c r="M333073" s="15"/>
    </row>
    <row r="333126" spans="13:13" ht="15" thickBot="1" x14ac:dyDescent="0.35"/>
    <row r="333127" spans="13:13" x14ac:dyDescent="0.3">
      <c r="M333127" s="15"/>
    </row>
    <row r="333180" spans="13:13" ht="15" thickBot="1" x14ac:dyDescent="0.35"/>
    <row r="333181" spans="13:13" x14ac:dyDescent="0.3">
      <c r="M333181" s="15"/>
    </row>
    <row r="333234" spans="13:13" ht="15" thickBot="1" x14ac:dyDescent="0.35"/>
    <row r="333235" spans="13:13" x14ac:dyDescent="0.3">
      <c r="M333235" s="15"/>
    </row>
    <row r="333288" spans="13:13" ht="15" thickBot="1" x14ac:dyDescent="0.35"/>
    <row r="333289" spans="13:13" x14ac:dyDescent="0.3">
      <c r="M333289" s="15"/>
    </row>
    <row r="333342" spans="13:13" ht="15" thickBot="1" x14ac:dyDescent="0.35"/>
    <row r="333343" spans="13:13" x14ac:dyDescent="0.3">
      <c r="M333343" s="15"/>
    </row>
    <row r="333396" spans="13:13" ht="15" thickBot="1" x14ac:dyDescent="0.35"/>
    <row r="333397" spans="13:13" x14ac:dyDescent="0.3">
      <c r="M333397" s="15"/>
    </row>
    <row r="333450" spans="13:13" ht="15" thickBot="1" x14ac:dyDescent="0.35"/>
    <row r="333451" spans="13:13" x14ac:dyDescent="0.3">
      <c r="M333451" s="15"/>
    </row>
    <row r="333504" ht="15" thickBot="1" x14ac:dyDescent="0.35"/>
    <row r="333505" spans="13:13" x14ac:dyDescent="0.3">
      <c r="M333505" s="15"/>
    </row>
    <row r="333558" spans="13:13" ht="15" thickBot="1" x14ac:dyDescent="0.35"/>
    <row r="333559" spans="13:13" x14ac:dyDescent="0.3">
      <c r="M333559" s="15"/>
    </row>
    <row r="333612" spans="13:13" ht="15" thickBot="1" x14ac:dyDescent="0.35"/>
    <row r="333613" spans="13:13" x14ac:dyDescent="0.3">
      <c r="M333613" s="15"/>
    </row>
    <row r="333666" spans="13:13" ht="15" thickBot="1" x14ac:dyDescent="0.35"/>
    <row r="333667" spans="13:13" x14ac:dyDescent="0.3">
      <c r="M333667" s="15"/>
    </row>
    <row r="333720" spans="13:13" ht="15" thickBot="1" x14ac:dyDescent="0.35"/>
    <row r="333721" spans="13:13" x14ac:dyDescent="0.3">
      <c r="M333721" s="15"/>
    </row>
    <row r="333774" spans="13:13" ht="15" thickBot="1" x14ac:dyDescent="0.35"/>
    <row r="333775" spans="13:13" x14ac:dyDescent="0.3">
      <c r="M333775" s="15"/>
    </row>
    <row r="333828" spans="13:13" ht="15" thickBot="1" x14ac:dyDescent="0.35"/>
    <row r="333829" spans="13:13" x14ac:dyDescent="0.3">
      <c r="M333829" s="15"/>
    </row>
    <row r="333882" spans="13:13" ht="15" thickBot="1" x14ac:dyDescent="0.35"/>
    <row r="333883" spans="13:13" x14ac:dyDescent="0.3">
      <c r="M333883" s="15"/>
    </row>
    <row r="333936" ht="15" thickBot="1" x14ac:dyDescent="0.35"/>
    <row r="333937" spans="13:13" x14ac:dyDescent="0.3">
      <c r="M333937" s="15"/>
    </row>
    <row r="333990" spans="13:13" ht="15" thickBot="1" x14ac:dyDescent="0.35"/>
    <row r="333991" spans="13:13" x14ac:dyDescent="0.3">
      <c r="M333991" s="15"/>
    </row>
    <row r="334044" spans="13:13" ht="15" thickBot="1" x14ac:dyDescent="0.35"/>
    <row r="334045" spans="13:13" x14ac:dyDescent="0.3">
      <c r="M334045" s="15"/>
    </row>
    <row r="334098" spans="13:13" ht="15" thickBot="1" x14ac:dyDescent="0.35"/>
    <row r="334099" spans="13:13" x14ac:dyDescent="0.3">
      <c r="M334099" s="15"/>
    </row>
    <row r="334152" spans="13:13" ht="15" thickBot="1" x14ac:dyDescent="0.35"/>
    <row r="334153" spans="13:13" x14ac:dyDescent="0.3">
      <c r="M334153" s="15"/>
    </row>
    <row r="334206" spans="13:13" ht="15" thickBot="1" x14ac:dyDescent="0.35"/>
    <row r="334207" spans="13:13" x14ac:dyDescent="0.3">
      <c r="M334207" s="15"/>
    </row>
    <row r="334260" spans="13:13" ht="15" thickBot="1" x14ac:dyDescent="0.35"/>
    <row r="334261" spans="13:13" x14ac:dyDescent="0.3">
      <c r="M334261" s="15"/>
    </row>
    <row r="334314" spans="13:13" ht="15" thickBot="1" x14ac:dyDescent="0.35"/>
    <row r="334315" spans="13:13" x14ac:dyDescent="0.3">
      <c r="M334315" s="15"/>
    </row>
    <row r="334368" ht="15" thickBot="1" x14ac:dyDescent="0.35"/>
    <row r="334369" spans="13:13" x14ac:dyDescent="0.3">
      <c r="M334369" s="15"/>
    </row>
    <row r="334422" spans="13:13" ht="15" thickBot="1" x14ac:dyDescent="0.35"/>
    <row r="334423" spans="13:13" x14ac:dyDescent="0.3">
      <c r="M334423" s="15"/>
    </row>
    <row r="334476" spans="13:13" ht="15" thickBot="1" x14ac:dyDescent="0.35"/>
    <row r="334477" spans="13:13" x14ac:dyDescent="0.3">
      <c r="M334477" s="15"/>
    </row>
    <row r="334530" spans="13:13" ht="15" thickBot="1" x14ac:dyDescent="0.35"/>
    <row r="334531" spans="13:13" x14ac:dyDescent="0.3">
      <c r="M334531" s="15"/>
    </row>
    <row r="334584" spans="13:13" ht="15" thickBot="1" x14ac:dyDescent="0.35"/>
    <row r="334585" spans="13:13" x14ac:dyDescent="0.3">
      <c r="M334585" s="15"/>
    </row>
    <row r="334638" spans="13:13" ht="15" thickBot="1" x14ac:dyDescent="0.35"/>
    <row r="334639" spans="13:13" x14ac:dyDescent="0.3">
      <c r="M334639" s="15"/>
    </row>
    <row r="334692" spans="13:13" ht="15" thickBot="1" x14ac:dyDescent="0.35"/>
    <row r="334693" spans="13:13" x14ac:dyDescent="0.3">
      <c r="M334693" s="15"/>
    </row>
    <row r="334746" spans="13:13" ht="15" thickBot="1" x14ac:dyDescent="0.35"/>
    <row r="334747" spans="13:13" x14ac:dyDescent="0.3">
      <c r="M334747" s="15"/>
    </row>
    <row r="334800" ht="15" thickBot="1" x14ac:dyDescent="0.35"/>
    <row r="334801" spans="13:13" x14ac:dyDescent="0.3">
      <c r="M334801" s="15"/>
    </row>
    <row r="334854" spans="13:13" ht="15" thickBot="1" x14ac:dyDescent="0.35"/>
    <row r="334855" spans="13:13" x14ac:dyDescent="0.3">
      <c r="M334855" s="15"/>
    </row>
    <row r="334908" spans="13:13" ht="15" thickBot="1" x14ac:dyDescent="0.35"/>
    <row r="334909" spans="13:13" x14ac:dyDescent="0.3">
      <c r="M334909" s="15"/>
    </row>
    <row r="334962" spans="13:13" ht="15" thickBot="1" x14ac:dyDescent="0.35"/>
    <row r="334963" spans="13:13" x14ac:dyDescent="0.3">
      <c r="M334963" s="15"/>
    </row>
    <row r="335016" spans="13:13" ht="15" thickBot="1" x14ac:dyDescent="0.35"/>
    <row r="335017" spans="13:13" x14ac:dyDescent="0.3">
      <c r="M335017" s="15"/>
    </row>
    <row r="335070" spans="13:13" ht="15" thickBot="1" x14ac:dyDescent="0.35"/>
    <row r="335071" spans="13:13" x14ac:dyDescent="0.3">
      <c r="M335071" s="15"/>
    </row>
    <row r="335124" spans="13:13" ht="15" thickBot="1" x14ac:dyDescent="0.35"/>
    <row r="335125" spans="13:13" x14ac:dyDescent="0.3">
      <c r="M335125" s="15"/>
    </row>
    <row r="335178" spans="13:13" ht="15" thickBot="1" x14ac:dyDescent="0.35"/>
    <row r="335179" spans="13:13" x14ac:dyDescent="0.3">
      <c r="M335179" s="15"/>
    </row>
    <row r="335232" ht="15" thickBot="1" x14ac:dyDescent="0.35"/>
    <row r="335233" spans="13:13" x14ac:dyDescent="0.3">
      <c r="M335233" s="15"/>
    </row>
    <row r="335286" spans="13:13" ht="15" thickBot="1" x14ac:dyDescent="0.35"/>
    <row r="335287" spans="13:13" x14ac:dyDescent="0.3">
      <c r="M335287" s="15"/>
    </row>
    <row r="335340" spans="13:13" ht="15" thickBot="1" x14ac:dyDescent="0.35"/>
    <row r="335341" spans="13:13" x14ac:dyDescent="0.3">
      <c r="M335341" s="15"/>
    </row>
    <row r="335394" spans="13:13" ht="15" thickBot="1" x14ac:dyDescent="0.35"/>
    <row r="335395" spans="13:13" x14ac:dyDescent="0.3">
      <c r="M335395" s="15"/>
    </row>
    <row r="335448" spans="13:13" ht="15" thickBot="1" x14ac:dyDescent="0.35"/>
    <row r="335449" spans="13:13" x14ac:dyDescent="0.3">
      <c r="M335449" s="15"/>
    </row>
    <row r="335502" spans="13:13" ht="15" thickBot="1" x14ac:dyDescent="0.35"/>
    <row r="335503" spans="13:13" x14ac:dyDescent="0.3">
      <c r="M335503" s="15"/>
    </row>
    <row r="335556" spans="13:13" ht="15" thickBot="1" x14ac:dyDescent="0.35"/>
    <row r="335557" spans="13:13" x14ac:dyDescent="0.3">
      <c r="M335557" s="15"/>
    </row>
    <row r="335610" spans="13:13" ht="15" thickBot="1" x14ac:dyDescent="0.35"/>
    <row r="335611" spans="13:13" x14ac:dyDescent="0.3">
      <c r="M335611" s="15"/>
    </row>
    <row r="335664" ht="15" thickBot="1" x14ac:dyDescent="0.35"/>
    <row r="335665" spans="13:13" x14ac:dyDescent="0.3">
      <c r="M335665" s="15"/>
    </row>
    <row r="335718" spans="13:13" ht="15" thickBot="1" x14ac:dyDescent="0.35"/>
    <row r="335719" spans="13:13" x14ac:dyDescent="0.3">
      <c r="M335719" s="15"/>
    </row>
    <row r="335772" spans="13:13" ht="15" thickBot="1" x14ac:dyDescent="0.35"/>
    <row r="335773" spans="13:13" x14ac:dyDescent="0.3">
      <c r="M335773" s="15"/>
    </row>
    <row r="335826" spans="13:13" ht="15" thickBot="1" x14ac:dyDescent="0.35"/>
    <row r="335827" spans="13:13" x14ac:dyDescent="0.3">
      <c r="M335827" s="15"/>
    </row>
    <row r="335880" spans="13:13" ht="15" thickBot="1" x14ac:dyDescent="0.35"/>
    <row r="335881" spans="13:13" x14ac:dyDescent="0.3">
      <c r="M335881" s="15"/>
    </row>
    <row r="335934" spans="13:13" ht="15" thickBot="1" x14ac:dyDescent="0.35"/>
    <row r="335935" spans="13:13" x14ac:dyDescent="0.3">
      <c r="M335935" s="15"/>
    </row>
    <row r="335988" spans="13:13" ht="15" thickBot="1" x14ac:dyDescent="0.35"/>
    <row r="335989" spans="13:13" x14ac:dyDescent="0.3">
      <c r="M335989" s="15"/>
    </row>
    <row r="336042" spans="13:13" ht="15" thickBot="1" x14ac:dyDescent="0.35"/>
    <row r="336043" spans="13:13" x14ac:dyDescent="0.3">
      <c r="M336043" s="15"/>
    </row>
    <row r="336096" ht="15" thickBot="1" x14ac:dyDescent="0.35"/>
    <row r="336097" spans="13:13" x14ac:dyDescent="0.3">
      <c r="M336097" s="15"/>
    </row>
    <row r="336150" spans="13:13" ht="15" thickBot="1" x14ac:dyDescent="0.35"/>
    <row r="336151" spans="13:13" x14ac:dyDescent="0.3">
      <c r="M336151" s="15"/>
    </row>
    <row r="336204" spans="13:13" ht="15" thickBot="1" x14ac:dyDescent="0.35"/>
    <row r="336205" spans="13:13" x14ac:dyDescent="0.3">
      <c r="M336205" s="15"/>
    </row>
    <row r="336258" spans="13:13" ht="15" thickBot="1" x14ac:dyDescent="0.35"/>
    <row r="336259" spans="13:13" x14ac:dyDescent="0.3">
      <c r="M336259" s="15"/>
    </row>
    <row r="336312" spans="13:13" ht="15" thickBot="1" x14ac:dyDescent="0.35"/>
    <row r="336313" spans="13:13" x14ac:dyDescent="0.3">
      <c r="M336313" s="15"/>
    </row>
    <row r="336366" spans="13:13" ht="15" thickBot="1" x14ac:dyDescent="0.35"/>
    <row r="336367" spans="13:13" x14ac:dyDescent="0.3">
      <c r="M336367" s="15"/>
    </row>
    <row r="336420" spans="13:13" ht="15" thickBot="1" x14ac:dyDescent="0.35"/>
    <row r="336421" spans="13:13" x14ac:dyDescent="0.3">
      <c r="M336421" s="15"/>
    </row>
    <row r="336474" spans="13:13" ht="15" thickBot="1" x14ac:dyDescent="0.35"/>
    <row r="336475" spans="13:13" x14ac:dyDescent="0.3">
      <c r="M336475" s="15"/>
    </row>
    <row r="336528" ht="15" thickBot="1" x14ac:dyDescent="0.35"/>
    <row r="336529" spans="13:13" x14ac:dyDescent="0.3">
      <c r="M336529" s="15"/>
    </row>
    <row r="336582" spans="13:13" ht="15" thickBot="1" x14ac:dyDescent="0.35"/>
    <row r="336583" spans="13:13" x14ac:dyDescent="0.3">
      <c r="M336583" s="15"/>
    </row>
    <row r="336636" spans="13:13" ht="15" thickBot="1" x14ac:dyDescent="0.35"/>
    <row r="336637" spans="13:13" x14ac:dyDescent="0.3">
      <c r="M336637" s="15"/>
    </row>
    <row r="336690" spans="13:13" ht="15" thickBot="1" x14ac:dyDescent="0.35"/>
    <row r="336691" spans="13:13" x14ac:dyDescent="0.3">
      <c r="M336691" s="15"/>
    </row>
    <row r="336744" spans="13:13" ht="15" thickBot="1" x14ac:dyDescent="0.35"/>
    <row r="336745" spans="13:13" x14ac:dyDescent="0.3">
      <c r="M336745" s="15"/>
    </row>
    <row r="336798" spans="13:13" ht="15" thickBot="1" x14ac:dyDescent="0.35"/>
    <row r="336799" spans="13:13" x14ac:dyDescent="0.3">
      <c r="M336799" s="15"/>
    </row>
    <row r="336852" spans="13:13" ht="15" thickBot="1" x14ac:dyDescent="0.35"/>
    <row r="336853" spans="13:13" x14ac:dyDescent="0.3">
      <c r="M336853" s="15"/>
    </row>
    <row r="336906" spans="13:13" ht="15" thickBot="1" x14ac:dyDescent="0.35"/>
    <row r="336907" spans="13:13" x14ac:dyDescent="0.3">
      <c r="M336907" s="15"/>
    </row>
    <row r="336960" ht="15" thickBot="1" x14ac:dyDescent="0.35"/>
    <row r="336961" spans="13:13" x14ac:dyDescent="0.3">
      <c r="M336961" s="15"/>
    </row>
    <row r="337014" spans="13:13" ht="15" thickBot="1" x14ac:dyDescent="0.35"/>
    <row r="337015" spans="13:13" x14ac:dyDescent="0.3">
      <c r="M337015" s="15"/>
    </row>
    <row r="337068" spans="13:13" ht="15" thickBot="1" x14ac:dyDescent="0.35"/>
    <row r="337069" spans="13:13" x14ac:dyDescent="0.3">
      <c r="M337069" s="15"/>
    </row>
    <row r="337122" spans="13:13" ht="15" thickBot="1" x14ac:dyDescent="0.35"/>
    <row r="337123" spans="13:13" x14ac:dyDescent="0.3">
      <c r="M337123" s="15"/>
    </row>
    <row r="337176" spans="13:13" ht="15" thickBot="1" x14ac:dyDescent="0.35"/>
    <row r="337177" spans="13:13" x14ac:dyDescent="0.3">
      <c r="M337177" s="15"/>
    </row>
    <row r="337230" spans="13:13" ht="15" thickBot="1" x14ac:dyDescent="0.35"/>
    <row r="337231" spans="13:13" x14ac:dyDescent="0.3">
      <c r="M337231" s="15"/>
    </row>
    <row r="337284" spans="13:13" ht="15" thickBot="1" x14ac:dyDescent="0.35"/>
    <row r="337285" spans="13:13" x14ac:dyDescent="0.3">
      <c r="M337285" s="15"/>
    </row>
    <row r="337338" spans="13:13" ht="15" thickBot="1" x14ac:dyDescent="0.35"/>
    <row r="337339" spans="13:13" x14ac:dyDescent="0.3">
      <c r="M337339" s="15"/>
    </row>
    <row r="337392" ht="15" thickBot="1" x14ac:dyDescent="0.35"/>
    <row r="337393" spans="13:13" x14ac:dyDescent="0.3">
      <c r="M337393" s="15"/>
    </row>
    <row r="337446" spans="13:13" ht="15" thickBot="1" x14ac:dyDescent="0.35"/>
    <row r="337447" spans="13:13" x14ac:dyDescent="0.3">
      <c r="M337447" s="15"/>
    </row>
    <row r="337500" spans="13:13" ht="15" thickBot="1" x14ac:dyDescent="0.35"/>
    <row r="337501" spans="13:13" x14ac:dyDescent="0.3">
      <c r="M337501" s="15"/>
    </row>
    <row r="337554" spans="13:13" ht="15" thickBot="1" x14ac:dyDescent="0.35"/>
    <row r="337555" spans="13:13" x14ac:dyDescent="0.3">
      <c r="M337555" s="15"/>
    </row>
    <row r="337608" spans="13:13" ht="15" thickBot="1" x14ac:dyDescent="0.35"/>
    <row r="337609" spans="13:13" x14ac:dyDescent="0.3">
      <c r="M337609" s="15"/>
    </row>
    <row r="337662" spans="13:13" ht="15" thickBot="1" x14ac:dyDescent="0.35"/>
    <row r="337663" spans="13:13" x14ac:dyDescent="0.3">
      <c r="M337663" s="15"/>
    </row>
    <row r="337716" spans="13:13" ht="15" thickBot="1" x14ac:dyDescent="0.35"/>
    <row r="337717" spans="13:13" x14ac:dyDescent="0.3">
      <c r="M337717" s="15"/>
    </row>
    <row r="337770" spans="13:13" ht="15" thickBot="1" x14ac:dyDescent="0.35"/>
    <row r="337771" spans="13:13" x14ac:dyDescent="0.3">
      <c r="M337771" s="15"/>
    </row>
    <row r="337824" ht="15" thickBot="1" x14ac:dyDescent="0.35"/>
    <row r="337825" spans="13:13" x14ac:dyDescent="0.3">
      <c r="M337825" s="15"/>
    </row>
    <row r="337878" spans="13:13" ht="15" thickBot="1" x14ac:dyDescent="0.35"/>
    <row r="337879" spans="13:13" x14ac:dyDescent="0.3">
      <c r="M337879" s="15"/>
    </row>
    <row r="337932" spans="13:13" ht="15" thickBot="1" x14ac:dyDescent="0.35"/>
    <row r="337933" spans="13:13" x14ac:dyDescent="0.3">
      <c r="M337933" s="15"/>
    </row>
    <row r="337986" spans="13:13" ht="15" thickBot="1" x14ac:dyDescent="0.35"/>
    <row r="337987" spans="13:13" x14ac:dyDescent="0.3">
      <c r="M337987" s="15"/>
    </row>
    <row r="338040" spans="13:13" ht="15" thickBot="1" x14ac:dyDescent="0.35"/>
    <row r="338041" spans="13:13" x14ac:dyDescent="0.3">
      <c r="M338041" s="15"/>
    </row>
    <row r="338094" spans="13:13" ht="15" thickBot="1" x14ac:dyDescent="0.35"/>
    <row r="338095" spans="13:13" x14ac:dyDescent="0.3">
      <c r="M338095" s="15"/>
    </row>
    <row r="338148" spans="13:13" ht="15" thickBot="1" x14ac:dyDescent="0.35"/>
    <row r="338149" spans="13:13" x14ac:dyDescent="0.3">
      <c r="M338149" s="15"/>
    </row>
    <row r="338202" spans="13:13" ht="15" thickBot="1" x14ac:dyDescent="0.35"/>
    <row r="338203" spans="13:13" x14ac:dyDescent="0.3">
      <c r="M338203" s="15"/>
    </row>
    <row r="338256" ht="15" thickBot="1" x14ac:dyDescent="0.35"/>
    <row r="338257" spans="13:13" x14ac:dyDescent="0.3">
      <c r="M338257" s="15"/>
    </row>
    <row r="338310" spans="13:13" ht="15" thickBot="1" x14ac:dyDescent="0.35"/>
    <row r="338311" spans="13:13" x14ac:dyDescent="0.3">
      <c r="M338311" s="15"/>
    </row>
    <row r="338364" spans="13:13" ht="15" thickBot="1" x14ac:dyDescent="0.35"/>
    <row r="338365" spans="13:13" x14ac:dyDescent="0.3">
      <c r="M338365" s="15"/>
    </row>
    <row r="338418" spans="13:13" ht="15" thickBot="1" x14ac:dyDescent="0.35"/>
    <row r="338419" spans="13:13" x14ac:dyDescent="0.3">
      <c r="M338419" s="15"/>
    </row>
    <row r="338472" spans="13:13" ht="15" thickBot="1" x14ac:dyDescent="0.35"/>
    <row r="338473" spans="13:13" x14ac:dyDescent="0.3">
      <c r="M338473" s="15"/>
    </row>
    <row r="338526" spans="13:13" ht="15" thickBot="1" x14ac:dyDescent="0.35"/>
    <row r="338527" spans="13:13" x14ac:dyDescent="0.3">
      <c r="M338527" s="15"/>
    </row>
    <row r="338580" spans="13:13" ht="15" thickBot="1" x14ac:dyDescent="0.35"/>
    <row r="338581" spans="13:13" x14ac:dyDescent="0.3">
      <c r="M338581" s="15"/>
    </row>
    <row r="338634" spans="13:13" ht="15" thickBot="1" x14ac:dyDescent="0.35"/>
    <row r="338635" spans="13:13" x14ac:dyDescent="0.3">
      <c r="M338635" s="15"/>
    </row>
    <row r="338688" ht="15" thickBot="1" x14ac:dyDescent="0.35"/>
    <row r="338689" spans="13:13" x14ac:dyDescent="0.3">
      <c r="M338689" s="15"/>
    </row>
    <row r="338742" spans="13:13" ht="15" thickBot="1" x14ac:dyDescent="0.35"/>
    <row r="338743" spans="13:13" x14ac:dyDescent="0.3">
      <c r="M338743" s="15"/>
    </row>
    <row r="338796" spans="13:13" ht="15" thickBot="1" x14ac:dyDescent="0.35"/>
    <row r="338797" spans="13:13" x14ac:dyDescent="0.3">
      <c r="M338797" s="15"/>
    </row>
    <row r="338850" spans="13:13" ht="15" thickBot="1" x14ac:dyDescent="0.35"/>
    <row r="338851" spans="13:13" x14ac:dyDescent="0.3">
      <c r="M338851" s="15"/>
    </row>
    <row r="338904" spans="13:13" ht="15" thickBot="1" x14ac:dyDescent="0.35"/>
    <row r="338905" spans="13:13" x14ac:dyDescent="0.3">
      <c r="M338905" s="15"/>
    </row>
    <row r="338958" spans="13:13" ht="15" thickBot="1" x14ac:dyDescent="0.35"/>
    <row r="338959" spans="13:13" x14ac:dyDescent="0.3">
      <c r="M338959" s="15"/>
    </row>
    <row r="339012" spans="13:13" ht="15" thickBot="1" x14ac:dyDescent="0.35"/>
    <row r="339013" spans="13:13" x14ac:dyDescent="0.3">
      <c r="M339013" s="15"/>
    </row>
    <row r="339066" spans="13:13" ht="15" thickBot="1" x14ac:dyDescent="0.35"/>
    <row r="339067" spans="13:13" x14ac:dyDescent="0.3">
      <c r="M339067" s="15"/>
    </row>
    <row r="339120" ht="15" thickBot="1" x14ac:dyDescent="0.35"/>
    <row r="339121" spans="13:13" x14ac:dyDescent="0.3">
      <c r="M339121" s="15"/>
    </row>
    <row r="339174" spans="13:13" ht="15" thickBot="1" x14ac:dyDescent="0.35"/>
    <row r="339175" spans="13:13" x14ac:dyDescent="0.3">
      <c r="M339175" s="15"/>
    </row>
    <row r="339228" spans="13:13" ht="15" thickBot="1" x14ac:dyDescent="0.35"/>
    <row r="339229" spans="13:13" x14ac:dyDescent="0.3">
      <c r="M339229" s="15"/>
    </row>
    <row r="339282" spans="13:13" ht="15" thickBot="1" x14ac:dyDescent="0.35"/>
    <row r="339283" spans="13:13" x14ac:dyDescent="0.3">
      <c r="M339283" s="15"/>
    </row>
    <row r="339336" spans="13:13" ht="15" thickBot="1" x14ac:dyDescent="0.35"/>
    <row r="339337" spans="13:13" x14ac:dyDescent="0.3">
      <c r="M339337" s="15"/>
    </row>
    <row r="339390" spans="13:13" ht="15" thickBot="1" x14ac:dyDescent="0.35"/>
    <row r="339391" spans="13:13" x14ac:dyDescent="0.3">
      <c r="M339391" s="15"/>
    </row>
    <row r="339444" spans="13:13" ht="15" thickBot="1" x14ac:dyDescent="0.35"/>
    <row r="339445" spans="13:13" x14ac:dyDescent="0.3">
      <c r="M339445" s="15"/>
    </row>
    <row r="339498" spans="13:13" ht="15" thickBot="1" x14ac:dyDescent="0.35"/>
    <row r="339499" spans="13:13" x14ac:dyDescent="0.3">
      <c r="M339499" s="15"/>
    </row>
    <row r="339552" ht="15" thickBot="1" x14ac:dyDescent="0.35"/>
    <row r="339553" spans="13:13" x14ac:dyDescent="0.3">
      <c r="M339553" s="15"/>
    </row>
    <row r="339606" spans="13:13" ht="15" thickBot="1" x14ac:dyDescent="0.35"/>
    <row r="339607" spans="13:13" x14ac:dyDescent="0.3">
      <c r="M339607" s="15"/>
    </row>
    <row r="339660" spans="13:13" ht="15" thickBot="1" x14ac:dyDescent="0.35"/>
    <row r="339661" spans="13:13" x14ac:dyDescent="0.3">
      <c r="M339661" s="15"/>
    </row>
    <row r="339714" spans="13:13" ht="15" thickBot="1" x14ac:dyDescent="0.35"/>
    <row r="339715" spans="13:13" x14ac:dyDescent="0.3">
      <c r="M339715" s="15"/>
    </row>
    <row r="339768" spans="13:13" ht="15" thickBot="1" x14ac:dyDescent="0.35"/>
    <row r="339769" spans="13:13" x14ac:dyDescent="0.3">
      <c r="M339769" s="15"/>
    </row>
    <row r="339822" spans="13:13" ht="15" thickBot="1" x14ac:dyDescent="0.35"/>
    <row r="339823" spans="13:13" x14ac:dyDescent="0.3">
      <c r="M339823" s="15"/>
    </row>
    <row r="339876" spans="13:13" ht="15" thickBot="1" x14ac:dyDescent="0.35"/>
    <row r="339877" spans="13:13" x14ac:dyDescent="0.3">
      <c r="M339877" s="15"/>
    </row>
    <row r="339930" spans="13:13" ht="15" thickBot="1" x14ac:dyDescent="0.35"/>
    <row r="339931" spans="13:13" x14ac:dyDescent="0.3">
      <c r="M339931" s="15"/>
    </row>
    <row r="339984" ht="15" thickBot="1" x14ac:dyDescent="0.35"/>
    <row r="339985" spans="13:13" x14ac:dyDescent="0.3">
      <c r="M339985" s="15"/>
    </row>
    <row r="340038" spans="13:13" ht="15" thickBot="1" x14ac:dyDescent="0.35"/>
    <row r="340039" spans="13:13" x14ac:dyDescent="0.3">
      <c r="M340039" s="15"/>
    </row>
    <row r="340092" spans="13:13" ht="15" thickBot="1" x14ac:dyDescent="0.35"/>
    <row r="340093" spans="13:13" x14ac:dyDescent="0.3">
      <c r="M340093" s="15"/>
    </row>
    <row r="340146" spans="13:13" ht="15" thickBot="1" x14ac:dyDescent="0.35"/>
    <row r="340147" spans="13:13" x14ac:dyDescent="0.3">
      <c r="M340147" s="15"/>
    </row>
    <row r="340200" spans="13:13" ht="15" thickBot="1" x14ac:dyDescent="0.35"/>
    <row r="340201" spans="13:13" x14ac:dyDescent="0.3">
      <c r="M340201" s="15"/>
    </row>
    <row r="340254" spans="13:13" ht="15" thickBot="1" x14ac:dyDescent="0.35"/>
    <row r="340255" spans="13:13" x14ac:dyDescent="0.3">
      <c r="M340255" s="15"/>
    </row>
    <row r="340308" spans="13:13" ht="15" thickBot="1" x14ac:dyDescent="0.35"/>
    <row r="340309" spans="13:13" x14ac:dyDescent="0.3">
      <c r="M340309" s="15"/>
    </row>
    <row r="340362" spans="13:13" ht="15" thickBot="1" x14ac:dyDescent="0.35"/>
    <row r="340363" spans="13:13" x14ac:dyDescent="0.3">
      <c r="M340363" s="15"/>
    </row>
    <row r="340416" ht="15" thickBot="1" x14ac:dyDescent="0.35"/>
    <row r="340417" spans="13:13" x14ac:dyDescent="0.3">
      <c r="M340417" s="15"/>
    </row>
    <row r="340470" spans="13:13" ht="15" thickBot="1" x14ac:dyDescent="0.35"/>
    <row r="340471" spans="13:13" x14ac:dyDescent="0.3">
      <c r="M340471" s="15"/>
    </row>
    <row r="340524" spans="13:13" ht="15" thickBot="1" x14ac:dyDescent="0.35"/>
    <row r="340525" spans="13:13" x14ac:dyDescent="0.3">
      <c r="M340525" s="15"/>
    </row>
    <row r="340578" spans="13:13" ht="15" thickBot="1" x14ac:dyDescent="0.35"/>
    <row r="340579" spans="13:13" x14ac:dyDescent="0.3">
      <c r="M340579" s="15"/>
    </row>
    <row r="340632" spans="13:13" ht="15" thickBot="1" x14ac:dyDescent="0.35"/>
    <row r="340633" spans="13:13" x14ac:dyDescent="0.3">
      <c r="M340633" s="15"/>
    </row>
    <row r="340686" spans="13:13" ht="15" thickBot="1" x14ac:dyDescent="0.35"/>
    <row r="340687" spans="13:13" x14ac:dyDescent="0.3">
      <c r="M340687" s="15"/>
    </row>
    <row r="340740" spans="13:13" ht="15" thickBot="1" x14ac:dyDescent="0.35"/>
    <row r="340741" spans="13:13" x14ac:dyDescent="0.3">
      <c r="M340741" s="15"/>
    </row>
    <row r="340794" spans="13:13" ht="15" thickBot="1" x14ac:dyDescent="0.35"/>
    <row r="340795" spans="13:13" x14ac:dyDescent="0.3">
      <c r="M340795" s="15"/>
    </row>
    <row r="340848" ht="15" thickBot="1" x14ac:dyDescent="0.35"/>
    <row r="340849" spans="13:13" x14ac:dyDescent="0.3">
      <c r="M340849" s="15"/>
    </row>
    <row r="340902" spans="13:13" ht="15" thickBot="1" x14ac:dyDescent="0.35"/>
    <row r="340903" spans="13:13" x14ac:dyDescent="0.3">
      <c r="M340903" s="15"/>
    </row>
    <row r="340956" spans="13:13" ht="15" thickBot="1" x14ac:dyDescent="0.35"/>
    <row r="340957" spans="13:13" x14ac:dyDescent="0.3">
      <c r="M340957" s="15"/>
    </row>
    <row r="341010" spans="13:13" ht="15" thickBot="1" x14ac:dyDescent="0.35"/>
    <row r="341011" spans="13:13" x14ac:dyDescent="0.3">
      <c r="M341011" s="15"/>
    </row>
    <row r="341064" spans="13:13" ht="15" thickBot="1" x14ac:dyDescent="0.35"/>
    <row r="341065" spans="13:13" x14ac:dyDescent="0.3">
      <c r="M341065" s="15"/>
    </row>
    <row r="341118" spans="13:13" ht="15" thickBot="1" x14ac:dyDescent="0.35"/>
    <row r="341119" spans="13:13" x14ac:dyDescent="0.3">
      <c r="M341119" s="15"/>
    </row>
    <row r="341172" spans="13:13" ht="15" thickBot="1" x14ac:dyDescent="0.35"/>
    <row r="341173" spans="13:13" x14ac:dyDescent="0.3">
      <c r="M341173" s="15"/>
    </row>
    <row r="341226" spans="13:13" ht="15" thickBot="1" x14ac:dyDescent="0.35"/>
    <row r="341227" spans="13:13" x14ac:dyDescent="0.3">
      <c r="M341227" s="15"/>
    </row>
    <row r="341280" ht="15" thickBot="1" x14ac:dyDescent="0.35"/>
    <row r="341281" spans="13:13" x14ac:dyDescent="0.3">
      <c r="M341281" s="15"/>
    </row>
    <row r="341334" spans="13:13" ht="15" thickBot="1" x14ac:dyDescent="0.35"/>
    <row r="341335" spans="13:13" x14ac:dyDescent="0.3">
      <c r="M341335" s="15"/>
    </row>
    <row r="341388" spans="13:13" ht="15" thickBot="1" x14ac:dyDescent="0.35"/>
    <row r="341389" spans="13:13" x14ac:dyDescent="0.3">
      <c r="M341389" s="15"/>
    </row>
    <row r="341442" spans="13:13" ht="15" thickBot="1" x14ac:dyDescent="0.35"/>
    <row r="341443" spans="13:13" x14ac:dyDescent="0.3">
      <c r="M341443" s="15"/>
    </row>
    <row r="341496" spans="13:13" ht="15" thickBot="1" x14ac:dyDescent="0.35"/>
    <row r="341497" spans="13:13" x14ac:dyDescent="0.3">
      <c r="M341497" s="15"/>
    </row>
    <row r="341550" spans="13:13" ht="15" thickBot="1" x14ac:dyDescent="0.35"/>
    <row r="341551" spans="13:13" x14ac:dyDescent="0.3">
      <c r="M341551" s="15"/>
    </row>
    <row r="341604" spans="13:13" ht="15" thickBot="1" x14ac:dyDescent="0.35"/>
    <row r="341605" spans="13:13" x14ac:dyDescent="0.3">
      <c r="M341605" s="15"/>
    </row>
    <row r="341658" spans="13:13" ht="15" thickBot="1" x14ac:dyDescent="0.35"/>
    <row r="341659" spans="13:13" x14ac:dyDescent="0.3">
      <c r="M341659" s="15"/>
    </row>
    <row r="341712" ht="15" thickBot="1" x14ac:dyDescent="0.35"/>
    <row r="341713" spans="13:13" x14ac:dyDescent="0.3">
      <c r="M341713" s="15"/>
    </row>
    <row r="341766" spans="13:13" ht="15" thickBot="1" x14ac:dyDescent="0.35"/>
    <row r="341767" spans="13:13" x14ac:dyDescent="0.3">
      <c r="M341767" s="15"/>
    </row>
    <row r="341820" spans="13:13" ht="15" thickBot="1" x14ac:dyDescent="0.35"/>
    <row r="341821" spans="13:13" x14ac:dyDescent="0.3">
      <c r="M341821" s="15"/>
    </row>
    <row r="341874" spans="13:13" ht="15" thickBot="1" x14ac:dyDescent="0.35"/>
    <row r="341875" spans="13:13" x14ac:dyDescent="0.3">
      <c r="M341875" s="15"/>
    </row>
    <row r="341928" spans="13:13" ht="15" thickBot="1" x14ac:dyDescent="0.35"/>
    <row r="341929" spans="13:13" x14ac:dyDescent="0.3">
      <c r="M341929" s="15"/>
    </row>
    <row r="341982" spans="13:13" ht="15" thickBot="1" x14ac:dyDescent="0.35"/>
    <row r="341983" spans="13:13" x14ac:dyDescent="0.3">
      <c r="M341983" s="15"/>
    </row>
    <row r="342036" spans="13:13" ht="15" thickBot="1" x14ac:dyDescent="0.35"/>
    <row r="342037" spans="13:13" x14ac:dyDescent="0.3">
      <c r="M342037" s="15"/>
    </row>
    <row r="342090" spans="13:13" ht="15" thickBot="1" x14ac:dyDescent="0.35"/>
    <row r="342091" spans="13:13" x14ac:dyDescent="0.3">
      <c r="M342091" s="15"/>
    </row>
    <row r="342144" ht="15" thickBot="1" x14ac:dyDescent="0.35"/>
    <row r="342145" spans="13:13" x14ac:dyDescent="0.3">
      <c r="M342145" s="15"/>
    </row>
    <row r="342198" spans="13:13" ht="15" thickBot="1" x14ac:dyDescent="0.35"/>
    <row r="342199" spans="13:13" x14ac:dyDescent="0.3">
      <c r="M342199" s="15"/>
    </row>
    <row r="342252" spans="13:13" ht="15" thickBot="1" x14ac:dyDescent="0.35"/>
    <row r="342253" spans="13:13" x14ac:dyDescent="0.3">
      <c r="M342253" s="15"/>
    </row>
    <row r="342306" spans="13:13" ht="15" thickBot="1" x14ac:dyDescent="0.35"/>
    <row r="342307" spans="13:13" x14ac:dyDescent="0.3">
      <c r="M342307" s="15"/>
    </row>
    <row r="342360" spans="13:13" ht="15" thickBot="1" x14ac:dyDescent="0.35"/>
    <row r="342361" spans="13:13" x14ac:dyDescent="0.3">
      <c r="M342361" s="15"/>
    </row>
    <row r="342414" spans="13:13" ht="15" thickBot="1" x14ac:dyDescent="0.35"/>
    <row r="342415" spans="13:13" x14ac:dyDescent="0.3">
      <c r="M342415" s="15"/>
    </row>
    <row r="342468" spans="13:13" ht="15" thickBot="1" x14ac:dyDescent="0.35"/>
    <row r="342469" spans="13:13" x14ac:dyDescent="0.3">
      <c r="M342469" s="15"/>
    </row>
    <row r="342522" spans="13:13" ht="15" thickBot="1" x14ac:dyDescent="0.35"/>
    <row r="342523" spans="13:13" x14ac:dyDescent="0.3">
      <c r="M342523" s="15"/>
    </row>
    <row r="342576" ht="15" thickBot="1" x14ac:dyDescent="0.35"/>
    <row r="342577" spans="13:13" x14ac:dyDescent="0.3">
      <c r="M342577" s="15"/>
    </row>
    <row r="342630" spans="13:13" ht="15" thickBot="1" x14ac:dyDescent="0.35"/>
    <row r="342631" spans="13:13" x14ac:dyDescent="0.3">
      <c r="M342631" s="15"/>
    </row>
    <row r="342684" spans="13:13" ht="15" thickBot="1" x14ac:dyDescent="0.35"/>
    <row r="342685" spans="13:13" x14ac:dyDescent="0.3">
      <c r="M342685" s="15"/>
    </row>
    <row r="342738" spans="13:13" ht="15" thickBot="1" x14ac:dyDescent="0.35"/>
    <row r="342739" spans="13:13" x14ac:dyDescent="0.3">
      <c r="M342739" s="15"/>
    </row>
    <row r="342792" spans="13:13" ht="15" thickBot="1" x14ac:dyDescent="0.35"/>
    <row r="342793" spans="13:13" x14ac:dyDescent="0.3">
      <c r="M342793" s="15"/>
    </row>
    <row r="342846" spans="13:13" ht="15" thickBot="1" x14ac:dyDescent="0.35"/>
    <row r="342847" spans="13:13" x14ac:dyDescent="0.3">
      <c r="M342847" s="15"/>
    </row>
    <row r="342900" spans="13:13" ht="15" thickBot="1" x14ac:dyDescent="0.35"/>
    <row r="342901" spans="13:13" x14ac:dyDescent="0.3">
      <c r="M342901" s="15"/>
    </row>
    <row r="342954" spans="13:13" ht="15" thickBot="1" x14ac:dyDescent="0.35"/>
    <row r="342955" spans="13:13" x14ac:dyDescent="0.3">
      <c r="M342955" s="15"/>
    </row>
    <row r="343008" ht="15" thickBot="1" x14ac:dyDescent="0.35"/>
    <row r="343009" spans="13:13" x14ac:dyDescent="0.3">
      <c r="M343009" s="15"/>
    </row>
    <row r="343062" spans="13:13" ht="15" thickBot="1" x14ac:dyDescent="0.35"/>
    <row r="343063" spans="13:13" x14ac:dyDescent="0.3">
      <c r="M343063" s="15"/>
    </row>
    <row r="343116" spans="13:13" ht="15" thickBot="1" x14ac:dyDescent="0.35"/>
    <row r="343117" spans="13:13" x14ac:dyDescent="0.3">
      <c r="M343117" s="15"/>
    </row>
    <row r="343170" spans="13:13" ht="15" thickBot="1" x14ac:dyDescent="0.35"/>
    <row r="343171" spans="13:13" x14ac:dyDescent="0.3">
      <c r="M343171" s="15"/>
    </row>
    <row r="343224" spans="13:13" ht="15" thickBot="1" x14ac:dyDescent="0.35"/>
    <row r="343225" spans="13:13" x14ac:dyDescent="0.3">
      <c r="M343225" s="15"/>
    </row>
    <row r="343278" spans="13:13" ht="15" thickBot="1" x14ac:dyDescent="0.35"/>
    <row r="343279" spans="13:13" x14ac:dyDescent="0.3">
      <c r="M343279" s="15"/>
    </row>
    <row r="343332" spans="13:13" ht="15" thickBot="1" x14ac:dyDescent="0.35"/>
    <row r="343333" spans="13:13" x14ac:dyDescent="0.3">
      <c r="M343333" s="15"/>
    </row>
    <row r="343386" spans="13:13" ht="15" thickBot="1" x14ac:dyDescent="0.35"/>
    <row r="343387" spans="13:13" x14ac:dyDescent="0.3">
      <c r="M343387" s="15"/>
    </row>
    <row r="343440" ht="15" thickBot="1" x14ac:dyDescent="0.35"/>
    <row r="343441" spans="13:13" x14ac:dyDescent="0.3">
      <c r="M343441" s="15"/>
    </row>
    <row r="343494" spans="13:13" ht="15" thickBot="1" x14ac:dyDescent="0.35"/>
    <row r="343495" spans="13:13" x14ac:dyDescent="0.3">
      <c r="M343495" s="15"/>
    </row>
    <row r="343548" spans="13:13" ht="15" thickBot="1" x14ac:dyDescent="0.35"/>
    <row r="343549" spans="13:13" x14ac:dyDescent="0.3">
      <c r="M343549" s="15"/>
    </row>
    <row r="343602" spans="13:13" ht="15" thickBot="1" x14ac:dyDescent="0.35"/>
    <row r="343603" spans="13:13" x14ac:dyDescent="0.3">
      <c r="M343603" s="15"/>
    </row>
    <row r="343656" spans="13:13" ht="15" thickBot="1" x14ac:dyDescent="0.35"/>
    <row r="343657" spans="13:13" x14ac:dyDescent="0.3">
      <c r="M343657" s="15"/>
    </row>
    <row r="343710" spans="13:13" ht="15" thickBot="1" x14ac:dyDescent="0.35"/>
    <row r="343711" spans="13:13" x14ac:dyDescent="0.3">
      <c r="M343711" s="15"/>
    </row>
    <row r="343764" spans="13:13" ht="15" thickBot="1" x14ac:dyDescent="0.35"/>
    <row r="343765" spans="13:13" x14ac:dyDescent="0.3">
      <c r="M343765" s="15"/>
    </row>
    <row r="343818" spans="13:13" ht="15" thickBot="1" x14ac:dyDescent="0.35"/>
    <row r="343819" spans="13:13" x14ac:dyDescent="0.3">
      <c r="M343819" s="15"/>
    </row>
    <row r="343872" ht="15" thickBot="1" x14ac:dyDescent="0.35"/>
    <row r="343873" spans="13:13" x14ac:dyDescent="0.3">
      <c r="M343873" s="15"/>
    </row>
    <row r="343926" spans="13:13" ht="15" thickBot="1" x14ac:dyDescent="0.35"/>
    <row r="343927" spans="13:13" x14ac:dyDescent="0.3">
      <c r="M343927" s="15"/>
    </row>
    <row r="343980" spans="13:13" ht="15" thickBot="1" x14ac:dyDescent="0.35"/>
    <row r="343981" spans="13:13" x14ac:dyDescent="0.3">
      <c r="M343981" s="15"/>
    </row>
    <row r="344034" spans="13:13" ht="15" thickBot="1" x14ac:dyDescent="0.35"/>
    <row r="344035" spans="13:13" x14ac:dyDescent="0.3">
      <c r="M344035" s="15"/>
    </row>
    <row r="344088" spans="13:13" ht="15" thickBot="1" x14ac:dyDescent="0.35"/>
    <row r="344089" spans="13:13" x14ac:dyDescent="0.3">
      <c r="M344089" s="15"/>
    </row>
    <row r="344142" spans="13:13" ht="15" thickBot="1" x14ac:dyDescent="0.35"/>
    <row r="344143" spans="13:13" x14ac:dyDescent="0.3">
      <c r="M344143" s="15"/>
    </row>
    <row r="344196" spans="13:13" ht="15" thickBot="1" x14ac:dyDescent="0.35"/>
    <row r="344197" spans="13:13" x14ac:dyDescent="0.3">
      <c r="M344197" s="15"/>
    </row>
    <row r="344250" spans="13:13" ht="15" thickBot="1" x14ac:dyDescent="0.35"/>
    <row r="344251" spans="13:13" x14ac:dyDescent="0.3">
      <c r="M344251" s="15"/>
    </row>
    <row r="344304" ht="15" thickBot="1" x14ac:dyDescent="0.35"/>
    <row r="344305" spans="13:13" x14ac:dyDescent="0.3">
      <c r="M344305" s="15"/>
    </row>
    <row r="344358" spans="13:13" ht="15" thickBot="1" x14ac:dyDescent="0.35"/>
    <row r="344359" spans="13:13" x14ac:dyDescent="0.3">
      <c r="M344359" s="15"/>
    </row>
    <row r="344412" spans="13:13" ht="15" thickBot="1" x14ac:dyDescent="0.35"/>
    <row r="344413" spans="13:13" x14ac:dyDescent="0.3">
      <c r="M344413" s="15"/>
    </row>
    <row r="344466" spans="13:13" ht="15" thickBot="1" x14ac:dyDescent="0.35"/>
    <row r="344467" spans="13:13" x14ac:dyDescent="0.3">
      <c r="M344467" s="15"/>
    </row>
    <row r="344520" spans="13:13" ht="15" thickBot="1" x14ac:dyDescent="0.35"/>
    <row r="344521" spans="13:13" x14ac:dyDescent="0.3">
      <c r="M344521" s="15"/>
    </row>
    <row r="344574" spans="13:13" ht="15" thickBot="1" x14ac:dyDescent="0.35"/>
    <row r="344575" spans="13:13" x14ac:dyDescent="0.3">
      <c r="M344575" s="15"/>
    </row>
    <row r="344628" spans="13:13" ht="15" thickBot="1" x14ac:dyDescent="0.35"/>
    <row r="344629" spans="13:13" x14ac:dyDescent="0.3">
      <c r="M344629" s="15"/>
    </row>
    <row r="344682" spans="13:13" ht="15" thickBot="1" x14ac:dyDescent="0.35"/>
    <row r="344683" spans="13:13" x14ac:dyDescent="0.3">
      <c r="M344683" s="15"/>
    </row>
    <row r="344736" ht="15" thickBot="1" x14ac:dyDescent="0.35"/>
    <row r="344737" spans="13:13" x14ac:dyDescent="0.3">
      <c r="M344737" s="15"/>
    </row>
    <row r="344790" spans="13:13" ht="15" thickBot="1" x14ac:dyDescent="0.35"/>
    <row r="344791" spans="13:13" x14ac:dyDescent="0.3">
      <c r="M344791" s="15"/>
    </row>
    <row r="344844" spans="13:13" ht="15" thickBot="1" x14ac:dyDescent="0.35"/>
    <row r="344845" spans="13:13" x14ac:dyDescent="0.3">
      <c r="M344845" s="15"/>
    </row>
    <row r="344898" spans="13:13" ht="15" thickBot="1" x14ac:dyDescent="0.35"/>
    <row r="344899" spans="13:13" x14ac:dyDescent="0.3">
      <c r="M344899" s="15"/>
    </row>
    <row r="344952" spans="13:13" ht="15" thickBot="1" x14ac:dyDescent="0.35"/>
    <row r="344953" spans="13:13" x14ac:dyDescent="0.3">
      <c r="M344953" s="15"/>
    </row>
    <row r="345006" spans="13:13" ht="15" thickBot="1" x14ac:dyDescent="0.35"/>
    <row r="345007" spans="13:13" x14ac:dyDescent="0.3">
      <c r="M345007" s="15"/>
    </row>
    <row r="345060" spans="13:13" ht="15" thickBot="1" x14ac:dyDescent="0.35"/>
    <row r="345061" spans="13:13" x14ac:dyDescent="0.3">
      <c r="M345061" s="15"/>
    </row>
    <row r="345114" spans="13:13" ht="15" thickBot="1" x14ac:dyDescent="0.35"/>
    <row r="345115" spans="13:13" x14ac:dyDescent="0.3">
      <c r="M345115" s="15"/>
    </row>
    <row r="345168" ht="15" thickBot="1" x14ac:dyDescent="0.35"/>
    <row r="345169" spans="13:13" x14ac:dyDescent="0.3">
      <c r="M345169" s="15"/>
    </row>
    <row r="345222" spans="13:13" ht="15" thickBot="1" x14ac:dyDescent="0.35"/>
    <row r="345223" spans="13:13" x14ac:dyDescent="0.3">
      <c r="M345223" s="15"/>
    </row>
    <row r="345276" spans="13:13" ht="15" thickBot="1" x14ac:dyDescent="0.35"/>
    <row r="345277" spans="13:13" x14ac:dyDescent="0.3">
      <c r="M345277" s="15"/>
    </row>
    <row r="345330" spans="13:13" ht="15" thickBot="1" x14ac:dyDescent="0.35"/>
    <row r="345331" spans="13:13" x14ac:dyDescent="0.3">
      <c r="M345331" s="15"/>
    </row>
    <row r="345384" spans="13:13" ht="15" thickBot="1" x14ac:dyDescent="0.35"/>
    <row r="345385" spans="13:13" x14ac:dyDescent="0.3">
      <c r="M345385" s="15"/>
    </row>
    <row r="345438" spans="13:13" ht="15" thickBot="1" x14ac:dyDescent="0.35"/>
    <row r="345439" spans="13:13" x14ac:dyDescent="0.3">
      <c r="M345439" s="15"/>
    </row>
    <row r="345492" spans="13:13" ht="15" thickBot="1" x14ac:dyDescent="0.35"/>
    <row r="345493" spans="13:13" x14ac:dyDescent="0.3">
      <c r="M345493" s="15"/>
    </row>
    <row r="345546" spans="13:13" ht="15" thickBot="1" x14ac:dyDescent="0.35"/>
    <row r="345547" spans="13:13" x14ac:dyDescent="0.3">
      <c r="M345547" s="15"/>
    </row>
    <row r="345600" ht="15" thickBot="1" x14ac:dyDescent="0.35"/>
    <row r="345601" spans="13:13" x14ac:dyDescent="0.3">
      <c r="M345601" s="15"/>
    </row>
    <row r="345654" spans="13:13" ht="15" thickBot="1" x14ac:dyDescent="0.35"/>
    <row r="345655" spans="13:13" x14ac:dyDescent="0.3">
      <c r="M345655" s="15"/>
    </row>
    <row r="345708" spans="13:13" ht="15" thickBot="1" x14ac:dyDescent="0.35"/>
    <row r="345709" spans="13:13" x14ac:dyDescent="0.3">
      <c r="M345709" s="15"/>
    </row>
    <row r="345762" spans="13:13" ht="15" thickBot="1" x14ac:dyDescent="0.35"/>
    <row r="345763" spans="13:13" x14ac:dyDescent="0.3">
      <c r="M345763" s="15"/>
    </row>
    <row r="345816" spans="13:13" ht="15" thickBot="1" x14ac:dyDescent="0.35"/>
    <row r="345817" spans="13:13" x14ac:dyDescent="0.3">
      <c r="M345817" s="15"/>
    </row>
    <row r="345870" spans="13:13" ht="15" thickBot="1" x14ac:dyDescent="0.35"/>
    <row r="345871" spans="13:13" x14ac:dyDescent="0.3">
      <c r="M345871" s="15"/>
    </row>
    <row r="345924" spans="13:13" ht="15" thickBot="1" x14ac:dyDescent="0.35"/>
    <row r="345925" spans="13:13" x14ac:dyDescent="0.3">
      <c r="M345925" s="15"/>
    </row>
    <row r="345978" spans="13:13" ht="15" thickBot="1" x14ac:dyDescent="0.35"/>
    <row r="345979" spans="13:13" x14ac:dyDescent="0.3">
      <c r="M345979" s="15"/>
    </row>
    <row r="346032" ht="15" thickBot="1" x14ac:dyDescent="0.35"/>
    <row r="346033" spans="13:13" x14ac:dyDescent="0.3">
      <c r="M346033" s="15"/>
    </row>
    <row r="346086" spans="13:13" ht="15" thickBot="1" x14ac:dyDescent="0.35"/>
    <row r="346087" spans="13:13" x14ac:dyDescent="0.3">
      <c r="M346087" s="15"/>
    </row>
    <row r="346140" spans="13:13" ht="15" thickBot="1" x14ac:dyDescent="0.35"/>
    <row r="346141" spans="13:13" x14ac:dyDescent="0.3">
      <c r="M346141" s="15"/>
    </row>
    <row r="346194" spans="13:13" ht="15" thickBot="1" x14ac:dyDescent="0.35"/>
    <row r="346195" spans="13:13" x14ac:dyDescent="0.3">
      <c r="M346195" s="15"/>
    </row>
    <row r="346248" spans="13:13" ht="15" thickBot="1" x14ac:dyDescent="0.35"/>
    <row r="346249" spans="13:13" x14ac:dyDescent="0.3">
      <c r="M346249" s="15"/>
    </row>
    <row r="346302" spans="13:13" ht="15" thickBot="1" x14ac:dyDescent="0.35"/>
    <row r="346303" spans="13:13" x14ac:dyDescent="0.3">
      <c r="M346303" s="15"/>
    </row>
    <row r="346356" spans="13:13" ht="15" thickBot="1" x14ac:dyDescent="0.35"/>
    <row r="346357" spans="13:13" x14ac:dyDescent="0.3">
      <c r="M346357" s="15"/>
    </row>
    <row r="346410" spans="13:13" ht="15" thickBot="1" x14ac:dyDescent="0.35"/>
    <row r="346411" spans="13:13" x14ac:dyDescent="0.3">
      <c r="M346411" s="15"/>
    </row>
    <row r="346464" ht="15" thickBot="1" x14ac:dyDescent="0.35"/>
    <row r="346465" spans="13:13" x14ac:dyDescent="0.3">
      <c r="M346465" s="15"/>
    </row>
    <row r="346518" spans="13:13" ht="15" thickBot="1" x14ac:dyDescent="0.35"/>
    <row r="346519" spans="13:13" x14ac:dyDescent="0.3">
      <c r="M346519" s="15"/>
    </row>
    <row r="346572" spans="13:13" ht="15" thickBot="1" x14ac:dyDescent="0.35"/>
    <row r="346573" spans="13:13" x14ac:dyDescent="0.3">
      <c r="M346573" s="15"/>
    </row>
    <row r="346626" spans="13:13" ht="15" thickBot="1" x14ac:dyDescent="0.35"/>
    <row r="346627" spans="13:13" x14ac:dyDescent="0.3">
      <c r="M346627" s="15"/>
    </row>
    <row r="346680" spans="13:13" ht="15" thickBot="1" x14ac:dyDescent="0.35"/>
    <row r="346681" spans="13:13" x14ac:dyDescent="0.3">
      <c r="M346681" s="15"/>
    </row>
    <row r="346734" spans="13:13" ht="15" thickBot="1" x14ac:dyDescent="0.35"/>
    <row r="346735" spans="13:13" x14ac:dyDescent="0.3">
      <c r="M346735" s="15"/>
    </row>
    <row r="346788" spans="13:13" ht="15" thickBot="1" x14ac:dyDescent="0.35"/>
    <row r="346789" spans="13:13" x14ac:dyDescent="0.3">
      <c r="M346789" s="15"/>
    </row>
    <row r="346842" spans="13:13" ht="15" thickBot="1" x14ac:dyDescent="0.35"/>
    <row r="346843" spans="13:13" x14ac:dyDescent="0.3">
      <c r="M346843" s="15"/>
    </row>
    <row r="346896" ht="15" thickBot="1" x14ac:dyDescent="0.35"/>
    <row r="346897" spans="13:13" x14ac:dyDescent="0.3">
      <c r="M346897" s="15"/>
    </row>
    <row r="346950" spans="13:13" ht="15" thickBot="1" x14ac:dyDescent="0.35"/>
    <row r="346951" spans="13:13" x14ac:dyDescent="0.3">
      <c r="M346951" s="15"/>
    </row>
    <row r="347004" spans="13:13" ht="15" thickBot="1" x14ac:dyDescent="0.35"/>
    <row r="347005" spans="13:13" x14ac:dyDescent="0.3">
      <c r="M347005" s="15"/>
    </row>
    <row r="347058" spans="13:13" ht="15" thickBot="1" x14ac:dyDescent="0.35"/>
    <row r="347059" spans="13:13" x14ac:dyDescent="0.3">
      <c r="M347059" s="15"/>
    </row>
    <row r="347112" spans="13:13" ht="15" thickBot="1" x14ac:dyDescent="0.35"/>
    <row r="347113" spans="13:13" x14ac:dyDescent="0.3">
      <c r="M347113" s="15"/>
    </row>
    <row r="347166" spans="13:13" ht="15" thickBot="1" x14ac:dyDescent="0.35"/>
    <row r="347167" spans="13:13" x14ac:dyDescent="0.3">
      <c r="M347167" s="15"/>
    </row>
    <row r="347220" spans="13:13" ht="15" thickBot="1" x14ac:dyDescent="0.35"/>
    <row r="347221" spans="13:13" x14ac:dyDescent="0.3">
      <c r="M347221" s="15"/>
    </row>
    <row r="347274" spans="13:13" ht="15" thickBot="1" x14ac:dyDescent="0.35"/>
    <row r="347275" spans="13:13" x14ac:dyDescent="0.3">
      <c r="M347275" s="15"/>
    </row>
    <row r="347328" ht="15" thickBot="1" x14ac:dyDescent="0.35"/>
    <row r="347329" spans="13:13" x14ac:dyDescent="0.3">
      <c r="M347329" s="15"/>
    </row>
    <row r="347382" spans="13:13" ht="15" thickBot="1" x14ac:dyDescent="0.35"/>
    <row r="347383" spans="13:13" x14ac:dyDescent="0.3">
      <c r="M347383" s="15"/>
    </row>
    <row r="347436" spans="13:13" ht="15" thickBot="1" x14ac:dyDescent="0.35"/>
    <row r="347437" spans="13:13" x14ac:dyDescent="0.3">
      <c r="M347437" s="15"/>
    </row>
    <row r="347490" spans="13:13" ht="15" thickBot="1" x14ac:dyDescent="0.35"/>
    <row r="347491" spans="13:13" x14ac:dyDescent="0.3">
      <c r="M347491" s="15"/>
    </row>
    <row r="347544" spans="13:13" ht="15" thickBot="1" x14ac:dyDescent="0.35"/>
    <row r="347545" spans="13:13" x14ac:dyDescent="0.3">
      <c r="M347545" s="15"/>
    </row>
    <row r="347598" spans="13:13" ht="15" thickBot="1" x14ac:dyDescent="0.35"/>
    <row r="347599" spans="13:13" x14ac:dyDescent="0.3">
      <c r="M347599" s="15"/>
    </row>
    <row r="347652" spans="13:13" ht="15" thickBot="1" x14ac:dyDescent="0.35"/>
    <row r="347653" spans="13:13" x14ac:dyDescent="0.3">
      <c r="M347653" s="15"/>
    </row>
    <row r="347706" spans="13:13" ht="15" thickBot="1" x14ac:dyDescent="0.35"/>
    <row r="347707" spans="13:13" x14ac:dyDescent="0.3">
      <c r="M347707" s="15"/>
    </row>
    <row r="347760" ht="15" thickBot="1" x14ac:dyDescent="0.35"/>
    <row r="347761" spans="13:13" x14ac:dyDescent="0.3">
      <c r="M347761" s="15"/>
    </row>
    <row r="347814" spans="13:13" ht="15" thickBot="1" x14ac:dyDescent="0.35"/>
    <row r="347815" spans="13:13" x14ac:dyDescent="0.3">
      <c r="M347815" s="15"/>
    </row>
    <row r="347868" spans="13:13" ht="15" thickBot="1" x14ac:dyDescent="0.35"/>
    <row r="347869" spans="13:13" x14ac:dyDescent="0.3">
      <c r="M347869" s="15"/>
    </row>
    <row r="347922" spans="13:13" ht="15" thickBot="1" x14ac:dyDescent="0.35"/>
    <row r="347923" spans="13:13" x14ac:dyDescent="0.3">
      <c r="M347923" s="15"/>
    </row>
    <row r="347976" spans="13:13" ht="15" thickBot="1" x14ac:dyDescent="0.35"/>
    <row r="347977" spans="13:13" x14ac:dyDescent="0.3">
      <c r="M347977" s="15"/>
    </row>
    <row r="348030" spans="13:13" ht="15" thickBot="1" x14ac:dyDescent="0.35"/>
    <row r="348031" spans="13:13" x14ac:dyDescent="0.3">
      <c r="M348031" s="15"/>
    </row>
    <row r="348084" spans="13:13" ht="15" thickBot="1" x14ac:dyDescent="0.35"/>
    <row r="348085" spans="13:13" x14ac:dyDescent="0.3">
      <c r="M348085" s="15"/>
    </row>
    <row r="348138" spans="13:13" ht="15" thickBot="1" x14ac:dyDescent="0.35"/>
    <row r="348139" spans="13:13" x14ac:dyDescent="0.3">
      <c r="M348139" s="15"/>
    </row>
    <row r="348192" ht="15" thickBot="1" x14ac:dyDescent="0.35"/>
    <row r="348193" spans="13:13" x14ac:dyDescent="0.3">
      <c r="M348193" s="15"/>
    </row>
    <row r="348246" spans="13:13" ht="15" thickBot="1" x14ac:dyDescent="0.35"/>
    <row r="348247" spans="13:13" x14ac:dyDescent="0.3">
      <c r="M348247" s="15"/>
    </row>
    <row r="348300" spans="13:13" ht="15" thickBot="1" x14ac:dyDescent="0.35"/>
    <row r="348301" spans="13:13" x14ac:dyDescent="0.3">
      <c r="M348301" s="15"/>
    </row>
    <row r="348354" spans="13:13" ht="15" thickBot="1" x14ac:dyDescent="0.35"/>
    <row r="348355" spans="13:13" x14ac:dyDescent="0.3">
      <c r="M348355" s="15"/>
    </row>
    <row r="348408" spans="13:13" ht="15" thickBot="1" x14ac:dyDescent="0.35"/>
    <row r="348409" spans="13:13" x14ac:dyDescent="0.3">
      <c r="M348409" s="15"/>
    </row>
    <row r="348462" spans="13:13" ht="15" thickBot="1" x14ac:dyDescent="0.35"/>
    <row r="348463" spans="13:13" x14ac:dyDescent="0.3">
      <c r="M348463" s="15"/>
    </row>
    <row r="348516" spans="13:13" ht="15" thickBot="1" x14ac:dyDescent="0.35"/>
    <row r="348517" spans="13:13" x14ac:dyDescent="0.3">
      <c r="M348517" s="15"/>
    </row>
    <row r="348570" spans="13:13" ht="15" thickBot="1" x14ac:dyDescent="0.35"/>
    <row r="348571" spans="13:13" x14ac:dyDescent="0.3">
      <c r="M348571" s="15"/>
    </row>
    <row r="348624" ht="15" thickBot="1" x14ac:dyDescent="0.35"/>
    <row r="348625" spans="13:13" x14ac:dyDescent="0.3">
      <c r="M348625" s="15"/>
    </row>
    <row r="348678" spans="13:13" ht="15" thickBot="1" x14ac:dyDescent="0.35"/>
    <row r="348679" spans="13:13" x14ac:dyDescent="0.3">
      <c r="M348679" s="15"/>
    </row>
    <row r="348732" spans="13:13" ht="15" thickBot="1" x14ac:dyDescent="0.35"/>
    <row r="348733" spans="13:13" x14ac:dyDescent="0.3">
      <c r="M348733" s="15"/>
    </row>
    <row r="348786" spans="13:13" ht="15" thickBot="1" x14ac:dyDescent="0.35"/>
    <row r="348787" spans="13:13" x14ac:dyDescent="0.3">
      <c r="M348787" s="15"/>
    </row>
    <row r="348840" spans="13:13" ht="15" thickBot="1" x14ac:dyDescent="0.35"/>
    <row r="348841" spans="13:13" x14ac:dyDescent="0.3">
      <c r="M348841" s="15"/>
    </row>
    <row r="348894" spans="13:13" ht="15" thickBot="1" x14ac:dyDescent="0.35"/>
    <row r="348895" spans="13:13" x14ac:dyDescent="0.3">
      <c r="M348895" s="15"/>
    </row>
    <row r="348948" spans="13:13" ht="15" thickBot="1" x14ac:dyDescent="0.35"/>
    <row r="348949" spans="13:13" x14ac:dyDescent="0.3">
      <c r="M348949" s="15"/>
    </row>
    <row r="349002" spans="13:13" ht="15" thickBot="1" x14ac:dyDescent="0.35"/>
    <row r="349003" spans="13:13" x14ac:dyDescent="0.3">
      <c r="M349003" s="15"/>
    </row>
    <row r="349056" ht="15" thickBot="1" x14ac:dyDescent="0.35"/>
    <row r="349057" spans="13:13" x14ac:dyDescent="0.3">
      <c r="M349057" s="15"/>
    </row>
    <row r="349110" spans="13:13" ht="15" thickBot="1" x14ac:dyDescent="0.35"/>
    <row r="349111" spans="13:13" x14ac:dyDescent="0.3">
      <c r="M349111" s="15"/>
    </row>
    <row r="349164" spans="13:13" ht="15" thickBot="1" x14ac:dyDescent="0.35"/>
    <row r="349165" spans="13:13" x14ac:dyDescent="0.3">
      <c r="M349165" s="15"/>
    </row>
    <row r="349218" spans="13:13" ht="15" thickBot="1" x14ac:dyDescent="0.35"/>
    <row r="349219" spans="13:13" x14ac:dyDescent="0.3">
      <c r="M349219" s="15"/>
    </row>
    <row r="349272" spans="13:13" ht="15" thickBot="1" x14ac:dyDescent="0.35"/>
    <row r="349273" spans="13:13" x14ac:dyDescent="0.3">
      <c r="M349273" s="15"/>
    </row>
    <row r="349326" spans="13:13" ht="15" thickBot="1" x14ac:dyDescent="0.35"/>
    <row r="349327" spans="13:13" x14ac:dyDescent="0.3">
      <c r="M349327" s="15"/>
    </row>
    <row r="349380" spans="13:13" ht="15" thickBot="1" x14ac:dyDescent="0.35"/>
    <row r="349381" spans="13:13" x14ac:dyDescent="0.3">
      <c r="M349381" s="15"/>
    </row>
    <row r="349434" spans="13:13" ht="15" thickBot="1" x14ac:dyDescent="0.35"/>
    <row r="349435" spans="13:13" x14ac:dyDescent="0.3">
      <c r="M349435" s="15"/>
    </row>
    <row r="349488" ht="15" thickBot="1" x14ac:dyDescent="0.35"/>
    <row r="349489" spans="13:13" x14ac:dyDescent="0.3">
      <c r="M349489" s="15"/>
    </row>
    <row r="349542" spans="13:13" ht="15" thickBot="1" x14ac:dyDescent="0.35"/>
    <row r="349543" spans="13:13" x14ac:dyDescent="0.3">
      <c r="M349543" s="15"/>
    </row>
    <row r="349596" spans="13:13" ht="15" thickBot="1" x14ac:dyDescent="0.35"/>
    <row r="349597" spans="13:13" x14ac:dyDescent="0.3">
      <c r="M349597" s="15"/>
    </row>
    <row r="349650" spans="13:13" ht="15" thickBot="1" x14ac:dyDescent="0.35"/>
    <row r="349651" spans="13:13" x14ac:dyDescent="0.3">
      <c r="M349651" s="15"/>
    </row>
    <row r="349704" spans="13:13" ht="15" thickBot="1" x14ac:dyDescent="0.35"/>
    <row r="349705" spans="13:13" x14ac:dyDescent="0.3">
      <c r="M349705" s="15"/>
    </row>
    <row r="349758" spans="13:13" ht="15" thickBot="1" x14ac:dyDescent="0.35"/>
    <row r="349759" spans="13:13" x14ac:dyDescent="0.3">
      <c r="M349759" s="15"/>
    </row>
    <row r="349812" spans="13:13" ht="15" thickBot="1" x14ac:dyDescent="0.35"/>
    <row r="349813" spans="13:13" x14ac:dyDescent="0.3">
      <c r="M349813" s="15"/>
    </row>
    <row r="349866" spans="13:13" ht="15" thickBot="1" x14ac:dyDescent="0.35"/>
    <row r="349867" spans="13:13" x14ac:dyDescent="0.3">
      <c r="M349867" s="15"/>
    </row>
    <row r="349920" ht="15" thickBot="1" x14ac:dyDescent="0.35"/>
    <row r="349921" spans="13:13" x14ac:dyDescent="0.3">
      <c r="M349921" s="15"/>
    </row>
    <row r="349974" spans="13:13" ht="15" thickBot="1" x14ac:dyDescent="0.35"/>
    <row r="349975" spans="13:13" x14ac:dyDescent="0.3">
      <c r="M349975" s="15"/>
    </row>
    <row r="350028" spans="13:13" ht="15" thickBot="1" x14ac:dyDescent="0.35"/>
    <row r="350029" spans="13:13" x14ac:dyDescent="0.3">
      <c r="M350029" s="15"/>
    </row>
    <row r="350082" spans="13:13" ht="15" thickBot="1" x14ac:dyDescent="0.35"/>
    <row r="350083" spans="13:13" x14ac:dyDescent="0.3">
      <c r="M350083" s="15"/>
    </row>
    <row r="350136" spans="13:13" ht="15" thickBot="1" x14ac:dyDescent="0.35"/>
    <row r="350137" spans="13:13" x14ac:dyDescent="0.3">
      <c r="M350137" s="15"/>
    </row>
    <row r="350190" spans="13:13" ht="15" thickBot="1" x14ac:dyDescent="0.35"/>
    <row r="350191" spans="13:13" x14ac:dyDescent="0.3">
      <c r="M350191" s="15"/>
    </row>
    <row r="350244" spans="13:13" ht="15" thickBot="1" x14ac:dyDescent="0.35"/>
    <row r="350245" spans="13:13" x14ac:dyDescent="0.3">
      <c r="M350245" s="15"/>
    </row>
    <row r="350298" spans="13:13" ht="15" thickBot="1" x14ac:dyDescent="0.35"/>
    <row r="350299" spans="13:13" x14ac:dyDescent="0.3">
      <c r="M350299" s="15"/>
    </row>
    <row r="350352" ht="15" thickBot="1" x14ac:dyDescent="0.35"/>
    <row r="350353" spans="13:13" x14ac:dyDescent="0.3">
      <c r="M350353" s="15"/>
    </row>
    <row r="350406" spans="13:13" ht="15" thickBot="1" x14ac:dyDescent="0.35"/>
    <row r="350407" spans="13:13" x14ac:dyDescent="0.3">
      <c r="M350407" s="15"/>
    </row>
    <row r="350460" spans="13:13" ht="15" thickBot="1" x14ac:dyDescent="0.35"/>
    <row r="350461" spans="13:13" x14ac:dyDescent="0.3">
      <c r="M350461" s="15"/>
    </row>
    <row r="350514" spans="13:13" ht="15" thickBot="1" x14ac:dyDescent="0.35"/>
    <row r="350515" spans="13:13" x14ac:dyDescent="0.3">
      <c r="M350515" s="15"/>
    </row>
    <row r="350568" spans="13:13" ht="15" thickBot="1" x14ac:dyDescent="0.35"/>
    <row r="350569" spans="13:13" x14ac:dyDescent="0.3">
      <c r="M350569" s="15"/>
    </row>
    <row r="350622" spans="13:13" ht="15" thickBot="1" x14ac:dyDescent="0.35"/>
    <row r="350623" spans="13:13" x14ac:dyDescent="0.3">
      <c r="M350623" s="15"/>
    </row>
    <row r="350676" spans="13:13" ht="15" thickBot="1" x14ac:dyDescent="0.35"/>
    <row r="350677" spans="13:13" x14ac:dyDescent="0.3">
      <c r="M350677" s="15"/>
    </row>
    <row r="350730" spans="13:13" ht="15" thickBot="1" x14ac:dyDescent="0.35"/>
    <row r="350731" spans="13:13" x14ac:dyDescent="0.3">
      <c r="M350731" s="15"/>
    </row>
    <row r="350784" ht="15" thickBot="1" x14ac:dyDescent="0.35"/>
    <row r="350785" spans="13:13" x14ac:dyDescent="0.3">
      <c r="M350785" s="15"/>
    </row>
    <row r="350838" spans="13:13" ht="15" thickBot="1" x14ac:dyDescent="0.35"/>
    <row r="350839" spans="13:13" x14ac:dyDescent="0.3">
      <c r="M350839" s="15"/>
    </row>
    <row r="350892" spans="13:13" ht="15" thickBot="1" x14ac:dyDescent="0.35"/>
    <row r="350893" spans="13:13" x14ac:dyDescent="0.3">
      <c r="M350893" s="15"/>
    </row>
    <row r="350946" spans="13:13" ht="15" thickBot="1" x14ac:dyDescent="0.35"/>
    <row r="350947" spans="13:13" x14ac:dyDescent="0.3">
      <c r="M350947" s="15"/>
    </row>
    <row r="351000" spans="13:13" ht="15" thickBot="1" x14ac:dyDescent="0.35"/>
    <row r="351001" spans="13:13" x14ac:dyDescent="0.3">
      <c r="M351001" s="15"/>
    </row>
    <row r="351054" spans="13:13" ht="15" thickBot="1" x14ac:dyDescent="0.35"/>
    <row r="351055" spans="13:13" x14ac:dyDescent="0.3">
      <c r="M351055" s="15"/>
    </row>
    <row r="351108" spans="13:13" ht="15" thickBot="1" x14ac:dyDescent="0.35"/>
    <row r="351109" spans="13:13" x14ac:dyDescent="0.3">
      <c r="M351109" s="15"/>
    </row>
    <row r="351162" spans="13:13" ht="15" thickBot="1" x14ac:dyDescent="0.35"/>
    <row r="351163" spans="13:13" x14ac:dyDescent="0.3">
      <c r="M351163" s="15"/>
    </row>
    <row r="351216" ht="15" thickBot="1" x14ac:dyDescent="0.35"/>
    <row r="351217" spans="13:13" x14ac:dyDescent="0.3">
      <c r="M351217" s="15"/>
    </row>
    <row r="351270" spans="13:13" ht="15" thickBot="1" x14ac:dyDescent="0.35"/>
    <row r="351271" spans="13:13" x14ac:dyDescent="0.3">
      <c r="M351271" s="15"/>
    </row>
    <row r="351324" spans="13:13" ht="15" thickBot="1" x14ac:dyDescent="0.35"/>
    <row r="351325" spans="13:13" x14ac:dyDescent="0.3">
      <c r="M351325" s="15"/>
    </row>
    <row r="351378" spans="13:13" ht="15" thickBot="1" x14ac:dyDescent="0.35"/>
    <row r="351379" spans="13:13" x14ac:dyDescent="0.3">
      <c r="M351379" s="15"/>
    </row>
    <row r="351432" spans="13:13" ht="15" thickBot="1" x14ac:dyDescent="0.35"/>
    <row r="351433" spans="13:13" x14ac:dyDescent="0.3">
      <c r="M351433" s="15"/>
    </row>
    <row r="351486" spans="13:13" ht="15" thickBot="1" x14ac:dyDescent="0.35"/>
    <row r="351487" spans="13:13" x14ac:dyDescent="0.3">
      <c r="M351487" s="15"/>
    </row>
    <row r="351540" spans="13:13" ht="15" thickBot="1" x14ac:dyDescent="0.35"/>
    <row r="351541" spans="13:13" x14ac:dyDescent="0.3">
      <c r="M351541" s="15"/>
    </row>
    <row r="351594" spans="13:13" ht="15" thickBot="1" x14ac:dyDescent="0.35"/>
    <row r="351595" spans="13:13" x14ac:dyDescent="0.3">
      <c r="M351595" s="15"/>
    </row>
    <row r="351648" ht="15" thickBot="1" x14ac:dyDescent="0.35"/>
    <row r="351649" spans="13:13" x14ac:dyDescent="0.3">
      <c r="M351649" s="15"/>
    </row>
    <row r="351702" spans="13:13" ht="15" thickBot="1" x14ac:dyDescent="0.35"/>
    <row r="351703" spans="13:13" x14ac:dyDescent="0.3">
      <c r="M351703" s="15"/>
    </row>
    <row r="351756" spans="13:13" ht="15" thickBot="1" x14ac:dyDescent="0.35"/>
    <row r="351757" spans="13:13" x14ac:dyDescent="0.3">
      <c r="M351757" s="15"/>
    </row>
    <row r="351810" spans="13:13" ht="15" thickBot="1" x14ac:dyDescent="0.35"/>
    <row r="351811" spans="13:13" x14ac:dyDescent="0.3">
      <c r="M351811" s="15"/>
    </row>
    <row r="351864" spans="13:13" ht="15" thickBot="1" x14ac:dyDescent="0.35"/>
    <row r="351865" spans="13:13" x14ac:dyDescent="0.3">
      <c r="M351865" s="15"/>
    </row>
    <row r="351918" spans="13:13" ht="15" thickBot="1" x14ac:dyDescent="0.35"/>
    <row r="351919" spans="13:13" x14ac:dyDescent="0.3">
      <c r="M351919" s="15"/>
    </row>
    <row r="351972" spans="13:13" ht="15" thickBot="1" x14ac:dyDescent="0.35"/>
    <row r="351973" spans="13:13" x14ac:dyDescent="0.3">
      <c r="M351973" s="15"/>
    </row>
    <row r="352026" spans="13:13" ht="15" thickBot="1" x14ac:dyDescent="0.35"/>
    <row r="352027" spans="13:13" x14ac:dyDescent="0.3">
      <c r="M352027" s="15"/>
    </row>
    <row r="352080" ht="15" thickBot="1" x14ac:dyDescent="0.35"/>
    <row r="352081" spans="13:13" x14ac:dyDescent="0.3">
      <c r="M352081" s="15"/>
    </row>
    <row r="352134" spans="13:13" ht="15" thickBot="1" x14ac:dyDescent="0.35"/>
    <row r="352135" spans="13:13" x14ac:dyDescent="0.3">
      <c r="M352135" s="15"/>
    </row>
    <row r="352188" spans="13:13" ht="15" thickBot="1" x14ac:dyDescent="0.35"/>
    <row r="352189" spans="13:13" x14ac:dyDescent="0.3">
      <c r="M352189" s="15"/>
    </row>
    <row r="352242" spans="13:13" ht="15" thickBot="1" x14ac:dyDescent="0.35"/>
    <row r="352243" spans="13:13" x14ac:dyDescent="0.3">
      <c r="M352243" s="15"/>
    </row>
    <row r="352296" spans="13:13" ht="15" thickBot="1" x14ac:dyDescent="0.35"/>
    <row r="352297" spans="13:13" x14ac:dyDescent="0.3">
      <c r="M352297" s="15"/>
    </row>
    <row r="352350" spans="13:13" ht="15" thickBot="1" x14ac:dyDescent="0.35"/>
    <row r="352351" spans="13:13" x14ac:dyDescent="0.3">
      <c r="M352351" s="15"/>
    </row>
    <row r="352404" spans="13:13" ht="15" thickBot="1" x14ac:dyDescent="0.35"/>
    <row r="352405" spans="13:13" x14ac:dyDescent="0.3">
      <c r="M352405" s="15"/>
    </row>
    <row r="352458" spans="13:13" ht="15" thickBot="1" x14ac:dyDescent="0.35"/>
    <row r="352459" spans="13:13" x14ac:dyDescent="0.3">
      <c r="M352459" s="15"/>
    </row>
    <row r="352512" ht="15" thickBot="1" x14ac:dyDescent="0.35"/>
    <row r="352513" spans="13:13" x14ac:dyDescent="0.3">
      <c r="M352513" s="15"/>
    </row>
    <row r="352566" spans="13:13" ht="15" thickBot="1" x14ac:dyDescent="0.35"/>
    <row r="352567" spans="13:13" x14ac:dyDescent="0.3">
      <c r="M352567" s="15"/>
    </row>
    <row r="352620" spans="13:13" ht="15" thickBot="1" x14ac:dyDescent="0.35"/>
    <row r="352621" spans="13:13" x14ac:dyDescent="0.3">
      <c r="M352621" s="15"/>
    </row>
    <row r="352674" spans="13:13" ht="15" thickBot="1" x14ac:dyDescent="0.35"/>
    <row r="352675" spans="13:13" x14ac:dyDescent="0.3">
      <c r="M352675" s="15"/>
    </row>
    <row r="352728" spans="13:13" ht="15" thickBot="1" x14ac:dyDescent="0.35"/>
    <row r="352729" spans="13:13" x14ac:dyDescent="0.3">
      <c r="M352729" s="15"/>
    </row>
    <row r="352782" spans="13:13" ht="15" thickBot="1" x14ac:dyDescent="0.35"/>
    <row r="352783" spans="13:13" x14ac:dyDescent="0.3">
      <c r="M352783" s="15"/>
    </row>
    <row r="352836" spans="13:13" ht="15" thickBot="1" x14ac:dyDescent="0.35"/>
    <row r="352837" spans="13:13" x14ac:dyDescent="0.3">
      <c r="M352837" s="15"/>
    </row>
    <row r="352890" spans="13:13" ht="15" thickBot="1" x14ac:dyDescent="0.35"/>
    <row r="352891" spans="13:13" x14ac:dyDescent="0.3">
      <c r="M352891" s="15"/>
    </row>
    <row r="352944" ht="15" thickBot="1" x14ac:dyDescent="0.35"/>
    <row r="352945" spans="13:13" x14ac:dyDescent="0.3">
      <c r="M352945" s="15"/>
    </row>
    <row r="352998" spans="13:13" ht="15" thickBot="1" x14ac:dyDescent="0.35"/>
    <row r="352999" spans="13:13" x14ac:dyDescent="0.3">
      <c r="M352999" s="15"/>
    </row>
    <row r="353052" spans="13:13" ht="15" thickBot="1" x14ac:dyDescent="0.35"/>
    <row r="353053" spans="13:13" x14ac:dyDescent="0.3">
      <c r="M353053" s="15"/>
    </row>
    <row r="353106" spans="13:13" ht="15" thickBot="1" x14ac:dyDescent="0.35"/>
    <row r="353107" spans="13:13" x14ac:dyDescent="0.3">
      <c r="M353107" s="15"/>
    </row>
    <row r="353160" spans="13:13" ht="15" thickBot="1" x14ac:dyDescent="0.35"/>
    <row r="353161" spans="13:13" x14ac:dyDescent="0.3">
      <c r="M353161" s="15"/>
    </row>
    <row r="353214" spans="13:13" ht="15" thickBot="1" x14ac:dyDescent="0.35"/>
    <row r="353215" spans="13:13" x14ac:dyDescent="0.3">
      <c r="M353215" s="15"/>
    </row>
    <row r="353268" spans="13:13" ht="15" thickBot="1" x14ac:dyDescent="0.35"/>
    <row r="353269" spans="13:13" x14ac:dyDescent="0.3">
      <c r="M353269" s="15"/>
    </row>
    <row r="353322" spans="13:13" ht="15" thickBot="1" x14ac:dyDescent="0.35"/>
    <row r="353323" spans="13:13" x14ac:dyDescent="0.3">
      <c r="M353323" s="15"/>
    </row>
    <row r="353376" ht="15" thickBot="1" x14ac:dyDescent="0.35"/>
    <row r="353377" spans="13:13" x14ac:dyDescent="0.3">
      <c r="M353377" s="15"/>
    </row>
    <row r="353430" spans="13:13" ht="15" thickBot="1" x14ac:dyDescent="0.35"/>
    <row r="353431" spans="13:13" x14ac:dyDescent="0.3">
      <c r="M353431" s="15"/>
    </row>
    <row r="353484" spans="13:13" ht="15" thickBot="1" x14ac:dyDescent="0.35"/>
    <row r="353485" spans="13:13" x14ac:dyDescent="0.3">
      <c r="M353485" s="15"/>
    </row>
    <row r="353538" spans="13:13" ht="15" thickBot="1" x14ac:dyDescent="0.35"/>
    <row r="353539" spans="13:13" x14ac:dyDescent="0.3">
      <c r="M353539" s="15"/>
    </row>
    <row r="353592" spans="13:13" ht="15" thickBot="1" x14ac:dyDescent="0.35"/>
    <row r="353593" spans="13:13" x14ac:dyDescent="0.3">
      <c r="M353593" s="15"/>
    </row>
    <row r="353646" spans="13:13" ht="15" thickBot="1" x14ac:dyDescent="0.35"/>
    <row r="353647" spans="13:13" x14ac:dyDescent="0.3">
      <c r="M353647" s="15"/>
    </row>
    <row r="353700" spans="13:13" ht="15" thickBot="1" x14ac:dyDescent="0.35"/>
    <row r="353701" spans="13:13" x14ac:dyDescent="0.3">
      <c r="M353701" s="15"/>
    </row>
    <row r="353754" spans="13:13" ht="15" thickBot="1" x14ac:dyDescent="0.35"/>
    <row r="353755" spans="13:13" x14ac:dyDescent="0.3">
      <c r="M353755" s="15"/>
    </row>
    <row r="353808" ht="15" thickBot="1" x14ac:dyDescent="0.35"/>
    <row r="353809" spans="13:13" x14ac:dyDescent="0.3">
      <c r="M353809" s="15"/>
    </row>
    <row r="353862" spans="13:13" ht="15" thickBot="1" x14ac:dyDescent="0.35"/>
    <row r="353863" spans="13:13" x14ac:dyDescent="0.3">
      <c r="M353863" s="15"/>
    </row>
    <row r="353916" spans="13:13" ht="15" thickBot="1" x14ac:dyDescent="0.35"/>
    <row r="353917" spans="13:13" x14ac:dyDescent="0.3">
      <c r="M353917" s="15"/>
    </row>
    <row r="353970" spans="13:13" ht="15" thickBot="1" x14ac:dyDescent="0.35"/>
    <row r="353971" spans="13:13" x14ac:dyDescent="0.3">
      <c r="M353971" s="15"/>
    </row>
    <row r="354024" spans="13:13" ht="15" thickBot="1" x14ac:dyDescent="0.35"/>
    <row r="354025" spans="13:13" x14ac:dyDescent="0.3">
      <c r="M354025" s="15"/>
    </row>
    <row r="354078" spans="13:13" ht="15" thickBot="1" x14ac:dyDescent="0.35"/>
    <row r="354079" spans="13:13" x14ac:dyDescent="0.3">
      <c r="M354079" s="15"/>
    </row>
    <row r="354132" spans="13:13" ht="15" thickBot="1" x14ac:dyDescent="0.35"/>
    <row r="354133" spans="13:13" x14ac:dyDescent="0.3">
      <c r="M354133" s="15"/>
    </row>
    <row r="354186" spans="13:13" ht="15" thickBot="1" x14ac:dyDescent="0.35"/>
    <row r="354187" spans="13:13" x14ac:dyDescent="0.3">
      <c r="M354187" s="15"/>
    </row>
    <row r="354240" ht="15" thickBot="1" x14ac:dyDescent="0.35"/>
    <row r="354241" spans="13:13" x14ac:dyDescent="0.3">
      <c r="M354241" s="15"/>
    </row>
    <row r="354294" spans="13:13" ht="15" thickBot="1" x14ac:dyDescent="0.35"/>
    <row r="354295" spans="13:13" x14ac:dyDescent="0.3">
      <c r="M354295" s="15"/>
    </row>
    <row r="354348" spans="13:13" ht="15" thickBot="1" x14ac:dyDescent="0.35"/>
    <row r="354349" spans="13:13" x14ac:dyDescent="0.3">
      <c r="M354349" s="15"/>
    </row>
    <row r="354402" spans="13:13" ht="15" thickBot="1" x14ac:dyDescent="0.35"/>
    <row r="354403" spans="13:13" x14ac:dyDescent="0.3">
      <c r="M354403" s="15"/>
    </row>
    <row r="354456" spans="13:13" ht="15" thickBot="1" x14ac:dyDescent="0.35"/>
    <row r="354457" spans="13:13" x14ac:dyDescent="0.3">
      <c r="M354457" s="15"/>
    </row>
    <row r="354510" spans="13:13" ht="15" thickBot="1" x14ac:dyDescent="0.35"/>
    <row r="354511" spans="13:13" x14ac:dyDescent="0.3">
      <c r="M354511" s="15"/>
    </row>
    <row r="354564" spans="13:13" ht="15" thickBot="1" x14ac:dyDescent="0.35"/>
    <row r="354565" spans="13:13" x14ac:dyDescent="0.3">
      <c r="M354565" s="15"/>
    </row>
    <row r="354618" spans="13:13" ht="15" thickBot="1" x14ac:dyDescent="0.35"/>
    <row r="354619" spans="13:13" x14ac:dyDescent="0.3">
      <c r="M354619" s="15"/>
    </row>
    <row r="354672" ht="15" thickBot="1" x14ac:dyDescent="0.35"/>
    <row r="354673" spans="13:13" x14ac:dyDescent="0.3">
      <c r="M354673" s="15"/>
    </row>
    <row r="354726" spans="13:13" ht="15" thickBot="1" x14ac:dyDescent="0.35"/>
    <row r="354727" spans="13:13" x14ac:dyDescent="0.3">
      <c r="M354727" s="15"/>
    </row>
    <row r="354780" spans="13:13" ht="15" thickBot="1" x14ac:dyDescent="0.35"/>
    <row r="354781" spans="13:13" x14ac:dyDescent="0.3">
      <c r="M354781" s="15"/>
    </row>
    <row r="354834" spans="13:13" ht="15" thickBot="1" x14ac:dyDescent="0.35"/>
    <row r="354835" spans="13:13" x14ac:dyDescent="0.3">
      <c r="M354835" s="15"/>
    </row>
    <row r="354888" spans="13:13" ht="15" thickBot="1" x14ac:dyDescent="0.35"/>
    <row r="354889" spans="13:13" x14ac:dyDescent="0.3">
      <c r="M354889" s="15"/>
    </row>
    <row r="354942" spans="13:13" ht="15" thickBot="1" x14ac:dyDescent="0.35"/>
    <row r="354943" spans="13:13" x14ac:dyDescent="0.3">
      <c r="M354943" s="15"/>
    </row>
    <row r="354996" spans="13:13" ht="15" thickBot="1" x14ac:dyDescent="0.35"/>
    <row r="354997" spans="13:13" x14ac:dyDescent="0.3">
      <c r="M354997" s="15"/>
    </row>
    <row r="355050" spans="13:13" ht="15" thickBot="1" x14ac:dyDescent="0.35"/>
    <row r="355051" spans="13:13" x14ac:dyDescent="0.3">
      <c r="M355051" s="15"/>
    </row>
    <row r="355104" ht="15" thickBot="1" x14ac:dyDescent="0.35"/>
    <row r="355105" spans="13:13" x14ac:dyDescent="0.3">
      <c r="M355105" s="15"/>
    </row>
    <row r="355158" spans="13:13" ht="15" thickBot="1" x14ac:dyDescent="0.35"/>
    <row r="355159" spans="13:13" x14ac:dyDescent="0.3">
      <c r="M355159" s="15"/>
    </row>
    <row r="355212" spans="13:13" ht="15" thickBot="1" x14ac:dyDescent="0.35"/>
    <row r="355213" spans="13:13" x14ac:dyDescent="0.3">
      <c r="M355213" s="15"/>
    </row>
    <row r="355266" spans="13:13" ht="15" thickBot="1" x14ac:dyDescent="0.35"/>
    <row r="355267" spans="13:13" x14ac:dyDescent="0.3">
      <c r="M355267" s="15"/>
    </row>
    <row r="355320" spans="13:13" ht="15" thickBot="1" x14ac:dyDescent="0.35"/>
    <row r="355321" spans="13:13" x14ac:dyDescent="0.3">
      <c r="M355321" s="15"/>
    </row>
    <row r="355374" spans="13:13" ht="15" thickBot="1" x14ac:dyDescent="0.35"/>
    <row r="355375" spans="13:13" x14ac:dyDescent="0.3">
      <c r="M355375" s="15"/>
    </row>
    <row r="355428" spans="13:13" ht="15" thickBot="1" x14ac:dyDescent="0.35"/>
    <row r="355429" spans="13:13" x14ac:dyDescent="0.3">
      <c r="M355429" s="15"/>
    </row>
    <row r="355482" spans="13:13" ht="15" thickBot="1" x14ac:dyDescent="0.35"/>
    <row r="355483" spans="13:13" x14ac:dyDescent="0.3">
      <c r="M355483" s="15"/>
    </row>
    <row r="355536" ht="15" thickBot="1" x14ac:dyDescent="0.35"/>
    <row r="355537" spans="13:13" x14ac:dyDescent="0.3">
      <c r="M355537" s="15"/>
    </row>
    <row r="355590" spans="13:13" ht="15" thickBot="1" x14ac:dyDescent="0.35"/>
    <row r="355591" spans="13:13" x14ac:dyDescent="0.3">
      <c r="M355591" s="15"/>
    </row>
    <row r="355644" spans="13:13" ht="15" thickBot="1" x14ac:dyDescent="0.35"/>
    <row r="355645" spans="13:13" x14ac:dyDescent="0.3">
      <c r="M355645" s="15"/>
    </row>
    <row r="355698" spans="13:13" ht="15" thickBot="1" x14ac:dyDescent="0.35"/>
    <row r="355699" spans="13:13" x14ac:dyDescent="0.3">
      <c r="M355699" s="15"/>
    </row>
    <row r="355752" spans="13:13" ht="15" thickBot="1" x14ac:dyDescent="0.35"/>
    <row r="355753" spans="13:13" x14ac:dyDescent="0.3">
      <c r="M355753" s="15"/>
    </row>
    <row r="355806" spans="13:13" ht="15" thickBot="1" x14ac:dyDescent="0.35"/>
    <row r="355807" spans="13:13" x14ac:dyDescent="0.3">
      <c r="M355807" s="15"/>
    </row>
    <row r="355860" spans="13:13" ht="15" thickBot="1" x14ac:dyDescent="0.35"/>
    <row r="355861" spans="13:13" x14ac:dyDescent="0.3">
      <c r="M355861" s="15"/>
    </row>
    <row r="355914" spans="13:13" ht="15" thickBot="1" x14ac:dyDescent="0.35"/>
    <row r="355915" spans="13:13" x14ac:dyDescent="0.3">
      <c r="M355915" s="15"/>
    </row>
    <row r="355968" ht="15" thickBot="1" x14ac:dyDescent="0.35"/>
    <row r="355969" spans="13:13" x14ac:dyDescent="0.3">
      <c r="M355969" s="15"/>
    </row>
    <row r="356022" spans="13:13" ht="15" thickBot="1" x14ac:dyDescent="0.35"/>
    <row r="356023" spans="13:13" x14ac:dyDescent="0.3">
      <c r="M356023" s="15"/>
    </row>
    <row r="356076" spans="13:13" ht="15" thickBot="1" x14ac:dyDescent="0.35"/>
    <row r="356077" spans="13:13" x14ac:dyDescent="0.3">
      <c r="M356077" s="15"/>
    </row>
    <row r="356130" spans="13:13" ht="15" thickBot="1" x14ac:dyDescent="0.35"/>
    <row r="356131" spans="13:13" x14ac:dyDescent="0.3">
      <c r="M356131" s="15"/>
    </row>
    <row r="356184" spans="13:13" ht="15" thickBot="1" x14ac:dyDescent="0.35"/>
    <row r="356185" spans="13:13" x14ac:dyDescent="0.3">
      <c r="M356185" s="15"/>
    </row>
    <row r="356238" spans="13:13" ht="15" thickBot="1" x14ac:dyDescent="0.35"/>
    <row r="356239" spans="13:13" x14ac:dyDescent="0.3">
      <c r="M356239" s="15"/>
    </row>
    <row r="356292" spans="13:13" ht="15" thickBot="1" x14ac:dyDescent="0.35"/>
    <row r="356293" spans="13:13" x14ac:dyDescent="0.3">
      <c r="M356293" s="15"/>
    </row>
    <row r="356346" spans="13:13" ht="15" thickBot="1" x14ac:dyDescent="0.35"/>
    <row r="356347" spans="13:13" x14ac:dyDescent="0.3">
      <c r="M356347" s="15"/>
    </row>
    <row r="356400" ht="15" thickBot="1" x14ac:dyDescent="0.35"/>
    <row r="356401" spans="13:13" x14ac:dyDescent="0.3">
      <c r="M356401" s="15"/>
    </row>
    <row r="356454" spans="13:13" ht="15" thickBot="1" x14ac:dyDescent="0.35"/>
    <row r="356455" spans="13:13" x14ac:dyDescent="0.3">
      <c r="M356455" s="15"/>
    </row>
    <row r="356508" spans="13:13" ht="15" thickBot="1" x14ac:dyDescent="0.35"/>
    <row r="356509" spans="13:13" x14ac:dyDescent="0.3">
      <c r="M356509" s="15"/>
    </row>
    <row r="356562" spans="13:13" ht="15" thickBot="1" x14ac:dyDescent="0.35"/>
    <row r="356563" spans="13:13" x14ac:dyDescent="0.3">
      <c r="M356563" s="15"/>
    </row>
    <row r="356616" spans="13:13" ht="15" thickBot="1" x14ac:dyDescent="0.35"/>
    <row r="356617" spans="13:13" x14ac:dyDescent="0.3">
      <c r="M356617" s="15"/>
    </row>
    <row r="356670" spans="13:13" ht="15" thickBot="1" x14ac:dyDescent="0.35"/>
    <row r="356671" spans="13:13" x14ac:dyDescent="0.3">
      <c r="M356671" s="15"/>
    </row>
    <row r="356724" spans="13:13" ht="15" thickBot="1" x14ac:dyDescent="0.35"/>
    <row r="356725" spans="13:13" x14ac:dyDescent="0.3">
      <c r="M356725" s="15"/>
    </row>
    <row r="356778" spans="13:13" ht="15" thickBot="1" x14ac:dyDescent="0.35"/>
    <row r="356779" spans="13:13" x14ac:dyDescent="0.3">
      <c r="M356779" s="15"/>
    </row>
    <row r="356832" ht="15" thickBot="1" x14ac:dyDescent="0.35"/>
    <row r="356833" spans="13:13" x14ac:dyDescent="0.3">
      <c r="M356833" s="15"/>
    </row>
    <row r="356886" spans="13:13" ht="15" thickBot="1" x14ac:dyDescent="0.35"/>
    <row r="356887" spans="13:13" x14ac:dyDescent="0.3">
      <c r="M356887" s="15"/>
    </row>
    <row r="356940" spans="13:13" ht="15" thickBot="1" x14ac:dyDescent="0.35"/>
    <row r="356941" spans="13:13" x14ac:dyDescent="0.3">
      <c r="M356941" s="15"/>
    </row>
    <row r="356994" spans="13:13" ht="15" thickBot="1" x14ac:dyDescent="0.35"/>
    <row r="356995" spans="13:13" x14ac:dyDescent="0.3">
      <c r="M356995" s="15"/>
    </row>
    <row r="357048" spans="13:13" ht="15" thickBot="1" x14ac:dyDescent="0.35"/>
    <row r="357049" spans="13:13" x14ac:dyDescent="0.3">
      <c r="M357049" s="15"/>
    </row>
    <row r="357102" spans="13:13" ht="15" thickBot="1" x14ac:dyDescent="0.35"/>
    <row r="357103" spans="13:13" x14ac:dyDescent="0.3">
      <c r="M357103" s="15"/>
    </row>
    <row r="357156" spans="13:13" ht="15" thickBot="1" x14ac:dyDescent="0.35"/>
    <row r="357157" spans="13:13" x14ac:dyDescent="0.3">
      <c r="M357157" s="15"/>
    </row>
    <row r="357210" spans="13:13" ht="15" thickBot="1" x14ac:dyDescent="0.35"/>
    <row r="357211" spans="13:13" x14ac:dyDescent="0.3">
      <c r="M357211" s="15"/>
    </row>
    <row r="357264" ht="15" thickBot="1" x14ac:dyDescent="0.35"/>
    <row r="357265" spans="13:13" x14ac:dyDescent="0.3">
      <c r="M357265" s="15"/>
    </row>
    <row r="357318" spans="13:13" ht="15" thickBot="1" x14ac:dyDescent="0.35"/>
    <row r="357319" spans="13:13" x14ac:dyDescent="0.3">
      <c r="M357319" s="15"/>
    </row>
    <row r="357372" spans="13:13" ht="15" thickBot="1" x14ac:dyDescent="0.35"/>
    <row r="357373" spans="13:13" x14ac:dyDescent="0.3">
      <c r="M357373" s="15"/>
    </row>
    <row r="357426" spans="13:13" ht="15" thickBot="1" x14ac:dyDescent="0.35"/>
    <row r="357427" spans="13:13" x14ac:dyDescent="0.3">
      <c r="M357427" s="15"/>
    </row>
    <row r="357480" spans="13:13" ht="15" thickBot="1" x14ac:dyDescent="0.35"/>
    <row r="357481" spans="13:13" x14ac:dyDescent="0.3">
      <c r="M357481" s="15"/>
    </row>
    <row r="357534" spans="13:13" ht="15" thickBot="1" x14ac:dyDescent="0.35"/>
    <row r="357535" spans="13:13" x14ac:dyDescent="0.3">
      <c r="M357535" s="15"/>
    </row>
    <row r="357588" spans="13:13" ht="15" thickBot="1" x14ac:dyDescent="0.35"/>
    <row r="357589" spans="13:13" x14ac:dyDescent="0.3">
      <c r="M357589" s="15"/>
    </row>
    <row r="357642" spans="13:13" ht="15" thickBot="1" x14ac:dyDescent="0.35"/>
    <row r="357643" spans="13:13" x14ac:dyDescent="0.3">
      <c r="M357643" s="15"/>
    </row>
    <row r="357696" ht="15" thickBot="1" x14ac:dyDescent="0.35"/>
    <row r="357697" spans="13:13" x14ac:dyDescent="0.3">
      <c r="M357697" s="15"/>
    </row>
    <row r="357750" spans="13:13" ht="15" thickBot="1" x14ac:dyDescent="0.35"/>
    <row r="357751" spans="13:13" x14ac:dyDescent="0.3">
      <c r="M357751" s="15"/>
    </row>
    <row r="357804" spans="13:13" ht="15" thickBot="1" x14ac:dyDescent="0.35"/>
    <row r="357805" spans="13:13" x14ac:dyDescent="0.3">
      <c r="M357805" s="15"/>
    </row>
    <row r="357858" spans="13:13" ht="15" thickBot="1" x14ac:dyDescent="0.35"/>
    <row r="357859" spans="13:13" x14ac:dyDescent="0.3">
      <c r="M357859" s="15"/>
    </row>
    <row r="357912" spans="13:13" ht="15" thickBot="1" x14ac:dyDescent="0.35"/>
    <row r="357913" spans="13:13" x14ac:dyDescent="0.3">
      <c r="M357913" s="15"/>
    </row>
    <row r="357966" spans="13:13" ht="15" thickBot="1" x14ac:dyDescent="0.35"/>
    <row r="357967" spans="13:13" x14ac:dyDescent="0.3">
      <c r="M357967" s="15"/>
    </row>
    <row r="358020" spans="13:13" ht="15" thickBot="1" x14ac:dyDescent="0.35"/>
    <row r="358021" spans="13:13" x14ac:dyDescent="0.3">
      <c r="M358021" s="15"/>
    </row>
    <row r="358074" spans="13:13" ht="15" thickBot="1" x14ac:dyDescent="0.35"/>
    <row r="358075" spans="13:13" x14ac:dyDescent="0.3">
      <c r="M358075" s="15"/>
    </row>
    <row r="358128" ht="15" thickBot="1" x14ac:dyDescent="0.35"/>
    <row r="358129" spans="13:13" x14ac:dyDescent="0.3">
      <c r="M358129" s="15"/>
    </row>
    <row r="358182" spans="13:13" ht="15" thickBot="1" x14ac:dyDescent="0.35"/>
    <row r="358183" spans="13:13" x14ac:dyDescent="0.3">
      <c r="M358183" s="15"/>
    </row>
    <row r="358236" spans="13:13" ht="15" thickBot="1" x14ac:dyDescent="0.35"/>
    <row r="358237" spans="13:13" x14ac:dyDescent="0.3">
      <c r="M358237" s="15"/>
    </row>
    <row r="358290" spans="13:13" ht="15" thickBot="1" x14ac:dyDescent="0.35"/>
    <row r="358291" spans="13:13" x14ac:dyDescent="0.3">
      <c r="M358291" s="15"/>
    </row>
    <row r="358344" spans="13:13" ht="15" thickBot="1" x14ac:dyDescent="0.35"/>
    <row r="358345" spans="13:13" x14ac:dyDescent="0.3">
      <c r="M358345" s="15"/>
    </row>
    <row r="358398" spans="13:13" ht="15" thickBot="1" x14ac:dyDescent="0.35"/>
    <row r="358399" spans="13:13" x14ac:dyDescent="0.3">
      <c r="M358399" s="15"/>
    </row>
    <row r="358452" spans="13:13" ht="15" thickBot="1" x14ac:dyDescent="0.35"/>
    <row r="358453" spans="13:13" x14ac:dyDescent="0.3">
      <c r="M358453" s="15"/>
    </row>
    <row r="358506" spans="13:13" ht="15" thickBot="1" x14ac:dyDescent="0.35"/>
    <row r="358507" spans="13:13" x14ac:dyDescent="0.3">
      <c r="M358507" s="15"/>
    </row>
    <row r="358560" ht="15" thickBot="1" x14ac:dyDescent="0.35"/>
    <row r="358561" spans="13:13" x14ac:dyDescent="0.3">
      <c r="M358561" s="15"/>
    </row>
    <row r="358614" spans="13:13" ht="15" thickBot="1" x14ac:dyDescent="0.35"/>
    <row r="358615" spans="13:13" x14ac:dyDescent="0.3">
      <c r="M358615" s="15"/>
    </row>
    <row r="358668" spans="13:13" ht="15" thickBot="1" x14ac:dyDescent="0.35"/>
    <row r="358669" spans="13:13" x14ac:dyDescent="0.3">
      <c r="M358669" s="15"/>
    </row>
    <row r="358722" spans="13:13" ht="15" thickBot="1" x14ac:dyDescent="0.35"/>
    <row r="358723" spans="13:13" x14ac:dyDescent="0.3">
      <c r="M358723" s="15"/>
    </row>
    <row r="358776" spans="13:13" ht="15" thickBot="1" x14ac:dyDescent="0.35"/>
    <row r="358777" spans="13:13" x14ac:dyDescent="0.3">
      <c r="M358777" s="15"/>
    </row>
    <row r="358830" spans="13:13" ht="15" thickBot="1" x14ac:dyDescent="0.35"/>
    <row r="358831" spans="13:13" x14ac:dyDescent="0.3">
      <c r="M358831" s="15"/>
    </row>
    <row r="358884" spans="13:13" ht="15" thickBot="1" x14ac:dyDescent="0.35"/>
    <row r="358885" spans="13:13" x14ac:dyDescent="0.3">
      <c r="M358885" s="15"/>
    </row>
    <row r="358938" spans="13:13" ht="15" thickBot="1" x14ac:dyDescent="0.35"/>
    <row r="358939" spans="13:13" x14ac:dyDescent="0.3">
      <c r="M358939" s="15"/>
    </row>
    <row r="358992" ht="15" thickBot="1" x14ac:dyDescent="0.35"/>
    <row r="358993" spans="13:13" x14ac:dyDescent="0.3">
      <c r="M358993" s="15"/>
    </row>
    <row r="359046" spans="13:13" ht="15" thickBot="1" x14ac:dyDescent="0.35"/>
    <row r="359047" spans="13:13" x14ac:dyDescent="0.3">
      <c r="M359047" s="15"/>
    </row>
    <row r="359100" spans="13:13" ht="15" thickBot="1" x14ac:dyDescent="0.35"/>
    <row r="359101" spans="13:13" x14ac:dyDescent="0.3">
      <c r="M359101" s="15"/>
    </row>
    <row r="359154" spans="13:13" ht="15" thickBot="1" x14ac:dyDescent="0.35"/>
    <row r="359155" spans="13:13" x14ac:dyDescent="0.3">
      <c r="M359155" s="15"/>
    </row>
    <row r="359208" spans="13:13" ht="15" thickBot="1" x14ac:dyDescent="0.35"/>
    <row r="359209" spans="13:13" x14ac:dyDescent="0.3">
      <c r="M359209" s="15"/>
    </row>
    <row r="359262" spans="13:13" ht="15" thickBot="1" x14ac:dyDescent="0.35"/>
    <row r="359263" spans="13:13" x14ac:dyDescent="0.3">
      <c r="M359263" s="15"/>
    </row>
    <row r="359316" spans="13:13" ht="15" thickBot="1" x14ac:dyDescent="0.35"/>
    <row r="359317" spans="13:13" x14ac:dyDescent="0.3">
      <c r="M359317" s="15"/>
    </row>
    <row r="359370" spans="13:13" ht="15" thickBot="1" x14ac:dyDescent="0.35"/>
    <row r="359371" spans="13:13" x14ac:dyDescent="0.3">
      <c r="M359371" s="15"/>
    </row>
    <row r="359424" ht="15" thickBot="1" x14ac:dyDescent="0.35"/>
    <row r="359425" spans="13:13" x14ac:dyDescent="0.3">
      <c r="M359425" s="15"/>
    </row>
    <row r="359478" spans="13:13" ht="15" thickBot="1" x14ac:dyDescent="0.35"/>
    <row r="359479" spans="13:13" x14ac:dyDescent="0.3">
      <c r="M359479" s="15"/>
    </row>
    <row r="359532" spans="13:13" ht="15" thickBot="1" x14ac:dyDescent="0.35"/>
    <row r="359533" spans="13:13" x14ac:dyDescent="0.3">
      <c r="M359533" s="15"/>
    </row>
    <row r="359586" spans="13:13" ht="15" thickBot="1" x14ac:dyDescent="0.35"/>
    <row r="359587" spans="13:13" x14ac:dyDescent="0.3">
      <c r="M359587" s="15"/>
    </row>
    <row r="359640" spans="13:13" ht="15" thickBot="1" x14ac:dyDescent="0.35"/>
    <row r="359641" spans="13:13" x14ac:dyDescent="0.3">
      <c r="M359641" s="15"/>
    </row>
    <row r="359694" spans="13:13" ht="15" thickBot="1" x14ac:dyDescent="0.35"/>
    <row r="359695" spans="13:13" x14ac:dyDescent="0.3">
      <c r="M359695" s="15"/>
    </row>
    <row r="359748" spans="13:13" ht="15" thickBot="1" x14ac:dyDescent="0.35"/>
    <row r="359749" spans="13:13" x14ac:dyDescent="0.3">
      <c r="M359749" s="15"/>
    </row>
    <row r="359802" spans="13:13" ht="15" thickBot="1" x14ac:dyDescent="0.35"/>
    <row r="359803" spans="13:13" x14ac:dyDescent="0.3">
      <c r="M359803" s="15"/>
    </row>
    <row r="359856" ht="15" thickBot="1" x14ac:dyDescent="0.35"/>
    <row r="359857" spans="13:13" x14ac:dyDescent="0.3">
      <c r="M359857" s="15"/>
    </row>
    <row r="359910" spans="13:13" ht="15" thickBot="1" x14ac:dyDescent="0.35"/>
    <row r="359911" spans="13:13" x14ac:dyDescent="0.3">
      <c r="M359911" s="15"/>
    </row>
    <row r="359964" spans="13:13" ht="15" thickBot="1" x14ac:dyDescent="0.35"/>
    <row r="359965" spans="13:13" x14ac:dyDescent="0.3">
      <c r="M359965" s="15"/>
    </row>
    <row r="360018" spans="13:13" ht="15" thickBot="1" x14ac:dyDescent="0.35"/>
    <row r="360019" spans="13:13" x14ac:dyDescent="0.3">
      <c r="M360019" s="15"/>
    </row>
    <row r="360072" spans="13:13" ht="15" thickBot="1" x14ac:dyDescent="0.35"/>
    <row r="360073" spans="13:13" x14ac:dyDescent="0.3">
      <c r="M360073" s="15"/>
    </row>
    <row r="360126" spans="13:13" ht="15" thickBot="1" x14ac:dyDescent="0.35"/>
    <row r="360127" spans="13:13" x14ac:dyDescent="0.3">
      <c r="M360127" s="15"/>
    </row>
    <row r="360180" spans="13:13" ht="15" thickBot="1" x14ac:dyDescent="0.35"/>
    <row r="360181" spans="13:13" x14ac:dyDescent="0.3">
      <c r="M360181" s="15"/>
    </row>
    <row r="360234" spans="13:13" ht="15" thickBot="1" x14ac:dyDescent="0.35"/>
    <row r="360235" spans="13:13" x14ac:dyDescent="0.3">
      <c r="M360235" s="15"/>
    </row>
    <row r="360288" ht="15" thickBot="1" x14ac:dyDescent="0.35"/>
    <row r="360289" spans="13:13" x14ac:dyDescent="0.3">
      <c r="M360289" s="15"/>
    </row>
    <row r="360342" spans="13:13" ht="15" thickBot="1" x14ac:dyDescent="0.35"/>
    <row r="360343" spans="13:13" x14ac:dyDescent="0.3">
      <c r="M360343" s="15"/>
    </row>
    <row r="360396" spans="13:13" ht="15" thickBot="1" x14ac:dyDescent="0.35"/>
    <row r="360397" spans="13:13" x14ac:dyDescent="0.3">
      <c r="M360397" s="15"/>
    </row>
    <row r="360450" spans="13:13" ht="15" thickBot="1" x14ac:dyDescent="0.35"/>
    <row r="360451" spans="13:13" x14ac:dyDescent="0.3">
      <c r="M360451" s="15"/>
    </row>
    <row r="360504" spans="13:13" ht="15" thickBot="1" x14ac:dyDescent="0.35"/>
    <row r="360505" spans="13:13" x14ac:dyDescent="0.3">
      <c r="M360505" s="15"/>
    </row>
    <row r="360558" spans="13:13" ht="15" thickBot="1" x14ac:dyDescent="0.35"/>
    <row r="360559" spans="13:13" x14ac:dyDescent="0.3">
      <c r="M360559" s="15"/>
    </row>
    <row r="360612" spans="13:13" ht="15" thickBot="1" x14ac:dyDescent="0.35"/>
    <row r="360613" spans="13:13" x14ac:dyDescent="0.3">
      <c r="M360613" s="15"/>
    </row>
    <row r="360666" spans="13:13" ht="15" thickBot="1" x14ac:dyDescent="0.35"/>
    <row r="360667" spans="13:13" x14ac:dyDescent="0.3">
      <c r="M360667" s="15"/>
    </row>
    <row r="360720" ht="15" thickBot="1" x14ac:dyDescent="0.35"/>
    <row r="360721" spans="13:13" x14ac:dyDescent="0.3">
      <c r="M360721" s="15"/>
    </row>
    <row r="360774" spans="13:13" ht="15" thickBot="1" x14ac:dyDescent="0.35"/>
    <row r="360775" spans="13:13" x14ac:dyDescent="0.3">
      <c r="M360775" s="15"/>
    </row>
    <row r="360828" spans="13:13" ht="15" thickBot="1" x14ac:dyDescent="0.35"/>
    <row r="360829" spans="13:13" x14ac:dyDescent="0.3">
      <c r="M360829" s="15"/>
    </row>
    <row r="360882" spans="13:13" ht="15" thickBot="1" x14ac:dyDescent="0.35"/>
    <row r="360883" spans="13:13" x14ac:dyDescent="0.3">
      <c r="M360883" s="15"/>
    </row>
    <row r="360936" spans="13:13" ht="15" thickBot="1" x14ac:dyDescent="0.35"/>
    <row r="360937" spans="13:13" x14ac:dyDescent="0.3">
      <c r="M360937" s="15"/>
    </row>
    <row r="360990" spans="13:13" ht="15" thickBot="1" x14ac:dyDescent="0.35"/>
    <row r="360991" spans="13:13" x14ac:dyDescent="0.3">
      <c r="M360991" s="15"/>
    </row>
    <row r="361044" spans="13:13" ht="15" thickBot="1" x14ac:dyDescent="0.35"/>
    <row r="361045" spans="13:13" x14ac:dyDescent="0.3">
      <c r="M361045" s="15"/>
    </row>
    <row r="361098" spans="13:13" ht="15" thickBot="1" x14ac:dyDescent="0.35"/>
    <row r="361099" spans="13:13" x14ac:dyDescent="0.3">
      <c r="M361099" s="15"/>
    </row>
    <row r="361152" ht="15" thickBot="1" x14ac:dyDescent="0.35"/>
    <row r="361153" spans="13:13" x14ac:dyDescent="0.3">
      <c r="M361153" s="15"/>
    </row>
    <row r="361206" spans="13:13" ht="15" thickBot="1" x14ac:dyDescent="0.35"/>
    <row r="361207" spans="13:13" x14ac:dyDescent="0.3">
      <c r="M361207" s="15"/>
    </row>
    <row r="361260" spans="13:13" ht="15" thickBot="1" x14ac:dyDescent="0.35"/>
    <row r="361261" spans="13:13" x14ac:dyDescent="0.3">
      <c r="M361261" s="15"/>
    </row>
    <row r="361314" spans="13:13" ht="15" thickBot="1" x14ac:dyDescent="0.35"/>
    <row r="361315" spans="13:13" x14ac:dyDescent="0.3">
      <c r="M361315" s="15"/>
    </row>
    <row r="361368" spans="13:13" ht="15" thickBot="1" x14ac:dyDescent="0.35"/>
    <row r="361369" spans="13:13" x14ac:dyDescent="0.3">
      <c r="M361369" s="15"/>
    </row>
    <row r="361422" spans="13:13" ht="15" thickBot="1" x14ac:dyDescent="0.35"/>
    <row r="361423" spans="13:13" x14ac:dyDescent="0.3">
      <c r="M361423" s="15"/>
    </row>
    <row r="361476" spans="13:13" ht="15" thickBot="1" x14ac:dyDescent="0.35"/>
    <row r="361477" spans="13:13" x14ac:dyDescent="0.3">
      <c r="M361477" s="15"/>
    </row>
    <row r="361530" spans="13:13" ht="15" thickBot="1" x14ac:dyDescent="0.35"/>
    <row r="361531" spans="13:13" x14ac:dyDescent="0.3">
      <c r="M361531" s="15"/>
    </row>
    <row r="361584" ht="15" thickBot="1" x14ac:dyDescent="0.35"/>
    <row r="361585" spans="13:13" x14ac:dyDescent="0.3">
      <c r="M361585" s="15"/>
    </row>
    <row r="361638" spans="13:13" ht="15" thickBot="1" x14ac:dyDescent="0.35"/>
    <row r="361639" spans="13:13" x14ac:dyDescent="0.3">
      <c r="M361639" s="15"/>
    </row>
    <row r="361692" spans="13:13" ht="15" thickBot="1" x14ac:dyDescent="0.35"/>
    <row r="361693" spans="13:13" x14ac:dyDescent="0.3">
      <c r="M361693" s="15"/>
    </row>
    <row r="361746" spans="13:13" ht="15" thickBot="1" x14ac:dyDescent="0.35"/>
    <row r="361747" spans="13:13" x14ac:dyDescent="0.3">
      <c r="M361747" s="15"/>
    </row>
    <row r="361800" spans="13:13" ht="15" thickBot="1" x14ac:dyDescent="0.35"/>
    <row r="361801" spans="13:13" x14ac:dyDescent="0.3">
      <c r="M361801" s="15"/>
    </row>
    <row r="361854" spans="13:13" ht="15" thickBot="1" x14ac:dyDescent="0.35"/>
    <row r="361855" spans="13:13" x14ac:dyDescent="0.3">
      <c r="M361855" s="15"/>
    </row>
    <row r="361908" spans="13:13" ht="15" thickBot="1" x14ac:dyDescent="0.35"/>
    <row r="361909" spans="13:13" x14ac:dyDescent="0.3">
      <c r="M361909" s="15"/>
    </row>
    <row r="361962" spans="13:13" ht="15" thickBot="1" x14ac:dyDescent="0.35"/>
    <row r="361963" spans="13:13" x14ac:dyDescent="0.3">
      <c r="M361963" s="15"/>
    </row>
    <row r="362016" ht="15" thickBot="1" x14ac:dyDescent="0.35"/>
    <row r="362017" spans="13:13" x14ac:dyDescent="0.3">
      <c r="M362017" s="15"/>
    </row>
    <row r="362070" spans="13:13" ht="15" thickBot="1" x14ac:dyDescent="0.35"/>
    <row r="362071" spans="13:13" x14ac:dyDescent="0.3">
      <c r="M362071" s="15"/>
    </row>
    <row r="362124" spans="13:13" ht="15" thickBot="1" x14ac:dyDescent="0.35"/>
    <row r="362125" spans="13:13" x14ac:dyDescent="0.3">
      <c r="M362125" s="15"/>
    </row>
    <row r="362178" spans="13:13" ht="15" thickBot="1" x14ac:dyDescent="0.35"/>
    <row r="362179" spans="13:13" x14ac:dyDescent="0.3">
      <c r="M362179" s="15"/>
    </row>
    <row r="362232" spans="13:13" ht="15" thickBot="1" x14ac:dyDescent="0.35"/>
    <row r="362233" spans="13:13" x14ac:dyDescent="0.3">
      <c r="M362233" s="15"/>
    </row>
    <row r="362286" spans="13:13" ht="15" thickBot="1" x14ac:dyDescent="0.35"/>
    <row r="362287" spans="13:13" x14ac:dyDescent="0.3">
      <c r="M362287" s="15"/>
    </row>
    <row r="362340" spans="13:13" ht="15" thickBot="1" x14ac:dyDescent="0.35"/>
    <row r="362341" spans="13:13" x14ac:dyDescent="0.3">
      <c r="M362341" s="15"/>
    </row>
    <row r="362394" spans="13:13" ht="15" thickBot="1" x14ac:dyDescent="0.35"/>
    <row r="362395" spans="13:13" x14ac:dyDescent="0.3">
      <c r="M362395" s="15"/>
    </row>
    <row r="362448" ht="15" thickBot="1" x14ac:dyDescent="0.35"/>
    <row r="362449" spans="13:13" x14ac:dyDescent="0.3">
      <c r="M362449" s="15"/>
    </row>
    <row r="362502" spans="13:13" ht="15" thickBot="1" x14ac:dyDescent="0.35"/>
    <row r="362503" spans="13:13" x14ac:dyDescent="0.3">
      <c r="M362503" s="15"/>
    </row>
    <row r="362556" spans="13:13" ht="15" thickBot="1" x14ac:dyDescent="0.35"/>
    <row r="362557" spans="13:13" x14ac:dyDescent="0.3">
      <c r="M362557" s="15"/>
    </row>
    <row r="362610" spans="13:13" ht="15" thickBot="1" x14ac:dyDescent="0.35"/>
    <row r="362611" spans="13:13" x14ac:dyDescent="0.3">
      <c r="M362611" s="15"/>
    </row>
    <row r="362664" spans="13:13" ht="15" thickBot="1" x14ac:dyDescent="0.35"/>
    <row r="362665" spans="13:13" x14ac:dyDescent="0.3">
      <c r="M362665" s="15"/>
    </row>
    <row r="362718" spans="13:13" ht="15" thickBot="1" x14ac:dyDescent="0.35"/>
    <row r="362719" spans="13:13" x14ac:dyDescent="0.3">
      <c r="M362719" s="15"/>
    </row>
    <row r="362772" spans="13:13" ht="15" thickBot="1" x14ac:dyDescent="0.35"/>
    <row r="362773" spans="13:13" x14ac:dyDescent="0.3">
      <c r="M362773" s="15"/>
    </row>
    <row r="362826" spans="13:13" ht="15" thickBot="1" x14ac:dyDescent="0.35"/>
    <row r="362827" spans="13:13" x14ac:dyDescent="0.3">
      <c r="M362827" s="15"/>
    </row>
    <row r="362880" ht="15" thickBot="1" x14ac:dyDescent="0.35"/>
    <row r="362881" spans="13:13" x14ac:dyDescent="0.3">
      <c r="M362881" s="15"/>
    </row>
    <row r="362934" spans="13:13" ht="15" thickBot="1" x14ac:dyDescent="0.35"/>
    <row r="362935" spans="13:13" x14ac:dyDescent="0.3">
      <c r="M362935" s="15"/>
    </row>
    <row r="362988" spans="13:13" ht="15" thickBot="1" x14ac:dyDescent="0.35"/>
    <row r="362989" spans="13:13" x14ac:dyDescent="0.3">
      <c r="M362989" s="15"/>
    </row>
    <row r="363042" spans="13:13" ht="15" thickBot="1" x14ac:dyDescent="0.35"/>
    <row r="363043" spans="13:13" x14ac:dyDescent="0.3">
      <c r="M363043" s="15"/>
    </row>
    <row r="363096" spans="13:13" ht="15" thickBot="1" x14ac:dyDescent="0.35"/>
    <row r="363097" spans="13:13" x14ac:dyDescent="0.3">
      <c r="M363097" s="15"/>
    </row>
    <row r="363150" spans="13:13" ht="15" thickBot="1" x14ac:dyDescent="0.35"/>
    <row r="363151" spans="13:13" x14ac:dyDescent="0.3">
      <c r="M363151" s="15"/>
    </row>
    <row r="363204" spans="13:13" ht="15" thickBot="1" x14ac:dyDescent="0.35"/>
    <row r="363205" spans="13:13" x14ac:dyDescent="0.3">
      <c r="M363205" s="15"/>
    </row>
    <row r="363258" spans="13:13" ht="15" thickBot="1" x14ac:dyDescent="0.35"/>
    <row r="363259" spans="13:13" x14ac:dyDescent="0.3">
      <c r="M363259" s="15"/>
    </row>
    <row r="363312" ht="15" thickBot="1" x14ac:dyDescent="0.35"/>
    <row r="363313" spans="13:13" x14ac:dyDescent="0.3">
      <c r="M363313" s="15"/>
    </row>
    <row r="363366" spans="13:13" ht="15" thickBot="1" x14ac:dyDescent="0.35"/>
    <row r="363367" spans="13:13" x14ac:dyDescent="0.3">
      <c r="M363367" s="15"/>
    </row>
    <row r="363420" spans="13:13" ht="15" thickBot="1" x14ac:dyDescent="0.35"/>
    <row r="363421" spans="13:13" x14ac:dyDescent="0.3">
      <c r="M363421" s="15"/>
    </row>
    <row r="363474" spans="13:13" ht="15" thickBot="1" x14ac:dyDescent="0.35"/>
    <row r="363475" spans="13:13" x14ac:dyDescent="0.3">
      <c r="M363475" s="15"/>
    </row>
    <row r="363528" spans="13:13" ht="15" thickBot="1" x14ac:dyDescent="0.35"/>
    <row r="363529" spans="13:13" x14ac:dyDescent="0.3">
      <c r="M363529" s="15"/>
    </row>
    <row r="363582" spans="13:13" ht="15" thickBot="1" x14ac:dyDescent="0.35"/>
    <row r="363583" spans="13:13" x14ac:dyDescent="0.3">
      <c r="M363583" s="15"/>
    </row>
    <row r="363636" spans="13:13" ht="15" thickBot="1" x14ac:dyDescent="0.35"/>
    <row r="363637" spans="13:13" x14ac:dyDescent="0.3">
      <c r="M363637" s="15"/>
    </row>
    <row r="363690" spans="13:13" ht="15" thickBot="1" x14ac:dyDescent="0.35"/>
    <row r="363691" spans="13:13" x14ac:dyDescent="0.3">
      <c r="M363691" s="15"/>
    </row>
    <row r="363744" ht="15" thickBot="1" x14ac:dyDescent="0.35"/>
    <row r="363745" spans="13:13" x14ac:dyDescent="0.3">
      <c r="M363745" s="15"/>
    </row>
    <row r="363798" spans="13:13" ht="15" thickBot="1" x14ac:dyDescent="0.35"/>
    <row r="363799" spans="13:13" x14ac:dyDescent="0.3">
      <c r="M363799" s="15"/>
    </row>
    <row r="363852" spans="13:13" ht="15" thickBot="1" x14ac:dyDescent="0.35"/>
    <row r="363853" spans="13:13" x14ac:dyDescent="0.3">
      <c r="M363853" s="15"/>
    </row>
    <row r="363906" spans="13:13" ht="15" thickBot="1" x14ac:dyDescent="0.35"/>
    <row r="363907" spans="13:13" x14ac:dyDescent="0.3">
      <c r="M363907" s="15"/>
    </row>
    <row r="363960" spans="13:13" ht="15" thickBot="1" x14ac:dyDescent="0.35"/>
    <row r="363961" spans="13:13" x14ac:dyDescent="0.3">
      <c r="M363961" s="15"/>
    </row>
    <row r="364014" spans="13:13" ht="15" thickBot="1" x14ac:dyDescent="0.35"/>
    <row r="364015" spans="13:13" x14ac:dyDescent="0.3">
      <c r="M364015" s="15"/>
    </row>
    <row r="364068" spans="13:13" ht="15" thickBot="1" x14ac:dyDescent="0.35"/>
    <row r="364069" spans="13:13" x14ac:dyDescent="0.3">
      <c r="M364069" s="15"/>
    </row>
    <row r="364122" spans="13:13" ht="15" thickBot="1" x14ac:dyDescent="0.35"/>
    <row r="364123" spans="13:13" x14ac:dyDescent="0.3">
      <c r="M364123" s="15"/>
    </row>
    <row r="364176" ht="15" thickBot="1" x14ac:dyDescent="0.35"/>
    <row r="364177" spans="13:13" x14ac:dyDescent="0.3">
      <c r="M364177" s="15"/>
    </row>
    <row r="364230" spans="13:13" ht="15" thickBot="1" x14ac:dyDescent="0.35"/>
    <row r="364231" spans="13:13" x14ac:dyDescent="0.3">
      <c r="M364231" s="15"/>
    </row>
    <row r="364284" spans="13:13" ht="15" thickBot="1" x14ac:dyDescent="0.35"/>
    <row r="364285" spans="13:13" x14ac:dyDescent="0.3">
      <c r="M364285" s="15"/>
    </row>
    <row r="364338" spans="13:13" ht="15" thickBot="1" x14ac:dyDescent="0.35"/>
    <row r="364339" spans="13:13" x14ac:dyDescent="0.3">
      <c r="M364339" s="15"/>
    </row>
    <row r="364392" spans="13:13" ht="15" thickBot="1" x14ac:dyDescent="0.35"/>
    <row r="364393" spans="13:13" x14ac:dyDescent="0.3">
      <c r="M364393" s="15"/>
    </row>
    <row r="364446" spans="13:13" ht="15" thickBot="1" x14ac:dyDescent="0.35"/>
    <row r="364447" spans="13:13" x14ac:dyDescent="0.3">
      <c r="M364447" s="15"/>
    </row>
    <row r="364500" spans="13:13" ht="15" thickBot="1" x14ac:dyDescent="0.35"/>
    <row r="364501" spans="13:13" x14ac:dyDescent="0.3">
      <c r="M364501" s="15"/>
    </row>
    <row r="364554" spans="13:13" ht="15" thickBot="1" x14ac:dyDescent="0.35"/>
    <row r="364555" spans="13:13" x14ac:dyDescent="0.3">
      <c r="M364555" s="15"/>
    </row>
    <row r="364608" ht="15" thickBot="1" x14ac:dyDescent="0.35"/>
    <row r="364609" spans="13:13" x14ac:dyDescent="0.3">
      <c r="M364609" s="15"/>
    </row>
    <row r="364662" spans="13:13" ht="15" thickBot="1" x14ac:dyDescent="0.35"/>
    <row r="364663" spans="13:13" x14ac:dyDescent="0.3">
      <c r="M364663" s="15"/>
    </row>
    <row r="364716" spans="13:13" ht="15" thickBot="1" x14ac:dyDescent="0.35"/>
    <row r="364717" spans="13:13" x14ac:dyDescent="0.3">
      <c r="M364717" s="15"/>
    </row>
    <row r="364770" spans="13:13" ht="15" thickBot="1" x14ac:dyDescent="0.35"/>
    <row r="364771" spans="13:13" x14ac:dyDescent="0.3">
      <c r="M364771" s="15"/>
    </row>
    <row r="364824" spans="13:13" ht="15" thickBot="1" x14ac:dyDescent="0.35"/>
    <row r="364825" spans="13:13" x14ac:dyDescent="0.3">
      <c r="M364825" s="15"/>
    </row>
    <row r="364878" spans="13:13" ht="15" thickBot="1" x14ac:dyDescent="0.35"/>
    <row r="364879" spans="13:13" x14ac:dyDescent="0.3">
      <c r="M364879" s="15"/>
    </row>
    <row r="364932" spans="13:13" ht="15" thickBot="1" x14ac:dyDescent="0.35"/>
    <row r="364933" spans="13:13" x14ac:dyDescent="0.3">
      <c r="M364933" s="15"/>
    </row>
    <row r="364986" spans="13:13" ht="15" thickBot="1" x14ac:dyDescent="0.35"/>
    <row r="364987" spans="13:13" x14ac:dyDescent="0.3">
      <c r="M364987" s="15"/>
    </row>
    <row r="365040" ht="15" thickBot="1" x14ac:dyDescent="0.35"/>
    <row r="365041" spans="13:13" x14ac:dyDescent="0.3">
      <c r="M365041" s="15"/>
    </row>
    <row r="365094" spans="13:13" ht="15" thickBot="1" x14ac:dyDescent="0.35"/>
    <row r="365095" spans="13:13" x14ac:dyDescent="0.3">
      <c r="M365095" s="15"/>
    </row>
    <row r="365148" spans="13:13" ht="15" thickBot="1" x14ac:dyDescent="0.35"/>
    <row r="365149" spans="13:13" x14ac:dyDescent="0.3">
      <c r="M365149" s="15"/>
    </row>
    <row r="365202" spans="13:13" ht="15" thickBot="1" x14ac:dyDescent="0.35"/>
    <row r="365203" spans="13:13" x14ac:dyDescent="0.3">
      <c r="M365203" s="15"/>
    </row>
    <row r="365256" spans="13:13" ht="15" thickBot="1" x14ac:dyDescent="0.35"/>
    <row r="365257" spans="13:13" x14ac:dyDescent="0.3">
      <c r="M365257" s="15"/>
    </row>
    <row r="365310" spans="13:13" ht="15" thickBot="1" x14ac:dyDescent="0.35"/>
    <row r="365311" spans="13:13" x14ac:dyDescent="0.3">
      <c r="M365311" s="15"/>
    </row>
    <row r="365364" spans="13:13" ht="15" thickBot="1" x14ac:dyDescent="0.35"/>
    <row r="365365" spans="13:13" x14ac:dyDescent="0.3">
      <c r="M365365" s="15"/>
    </row>
    <row r="365418" spans="13:13" ht="15" thickBot="1" x14ac:dyDescent="0.35"/>
    <row r="365419" spans="13:13" x14ac:dyDescent="0.3">
      <c r="M365419" s="15"/>
    </row>
    <row r="365472" ht="15" thickBot="1" x14ac:dyDescent="0.35"/>
    <row r="365473" spans="13:13" x14ac:dyDescent="0.3">
      <c r="M365473" s="15"/>
    </row>
    <row r="365526" spans="13:13" ht="15" thickBot="1" x14ac:dyDescent="0.35"/>
    <row r="365527" spans="13:13" x14ac:dyDescent="0.3">
      <c r="M365527" s="15"/>
    </row>
    <row r="365580" spans="13:13" ht="15" thickBot="1" x14ac:dyDescent="0.35"/>
    <row r="365581" spans="13:13" x14ac:dyDescent="0.3">
      <c r="M365581" s="15"/>
    </row>
    <row r="365634" spans="13:13" ht="15" thickBot="1" x14ac:dyDescent="0.35"/>
    <row r="365635" spans="13:13" x14ac:dyDescent="0.3">
      <c r="M365635" s="15"/>
    </row>
    <row r="365688" spans="13:13" ht="15" thickBot="1" x14ac:dyDescent="0.35"/>
    <row r="365689" spans="13:13" x14ac:dyDescent="0.3">
      <c r="M365689" s="15"/>
    </row>
    <row r="365742" spans="13:13" ht="15" thickBot="1" x14ac:dyDescent="0.35"/>
    <row r="365743" spans="13:13" x14ac:dyDescent="0.3">
      <c r="M365743" s="15"/>
    </row>
    <row r="365796" spans="13:13" ht="15" thickBot="1" x14ac:dyDescent="0.35"/>
    <row r="365797" spans="13:13" x14ac:dyDescent="0.3">
      <c r="M365797" s="15"/>
    </row>
    <row r="365850" spans="13:13" ht="15" thickBot="1" x14ac:dyDescent="0.35"/>
    <row r="365851" spans="13:13" x14ac:dyDescent="0.3">
      <c r="M365851" s="15"/>
    </row>
    <row r="365904" ht="15" thickBot="1" x14ac:dyDescent="0.35"/>
    <row r="365905" spans="13:13" x14ac:dyDescent="0.3">
      <c r="M365905" s="15"/>
    </row>
    <row r="365958" spans="13:13" ht="15" thickBot="1" x14ac:dyDescent="0.35"/>
    <row r="365959" spans="13:13" x14ac:dyDescent="0.3">
      <c r="M365959" s="15"/>
    </row>
    <row r="366012" spans="13:13" ht="15" thickBot="1" x14ac:dyDescent="0.35"/>
    <row r="366013" spans="13:13" x14ac:dyDescent="0.3">
      <c r="M366013" s="15"/>
    </row>
    <row r="366066" spans="13:13" ht="15" thickBot="1" x14ac:dyDescent="0.35"/>
    <row r="366067" spans="13:13" x14ac:dyDescent="0.3">
      <c r="M366067" s="15"/>
    </row>
    <row r="366120" spans="13:13" ht="15" thickBot="1" x14ac:dyDescent="0.35"/>
    <row r="366121" spans="13:13" x14ac:dyDescent="0.3">
      <c r="M366121" s="15"/>
    </row>
    <row r="366174" spans="13:13" ht="15" thickBot="1" x14ac:dyDescent="0.35"/>
    <row r="366175" spans="13:13" x14ac:dyDescent="0.3">
      <c r="M366175" s="15"/>
    </row>
    <row r="366228" spans="13:13" ht="15" thickBot="1" x14ac:dyDescent="0.35"/>
    <row r="366229" spans="13:13" x14ac:dyDescent="0.3">
      <c r="M366229" s="15"/>
    </row>
    <row r="366282" spans="13:13" ht="15" thickBot="1" x14ac:dyDescent="0.35"/>
    <row r="366283" spans="13:13" x14ac:dyDescent="0.3">
      <c r="M366283" s="15"/>
    </row>
    <row r="366336" ht="15" thickBot="1" x14ac:dyDescent="0.35"/>
    <row r="366337" spans="13:13" x14ac:dyDescent="0.3">
      <c r="M366337" s="15"/>
    </row>
    <row r="366390" spans="13:13" ht="15" thickBot="1" x14ac:dyDescent="0.35"/>
    <row r="366391" spans="13:13" x14ac:dyDescent="0.3">
      <c r="M366391" s="15"/>
    </row>
    <row r="366444" spans="13:13" ht="15" thickBot="1" x14ac:dyDescent="0.35"/>
    <row r="366445" spans="13:13" x14ac:dyDescent="0.3">
      <c r="M366445" s="15"/>
    </row>
    <row r="366498" spans="13:13" ht="15" thickBot="1" x14ac:dyDescent="0.35"/>
    <row r="366499" spans="13:13" x14ac:dyDescent="0.3">
      <c r="M366499" s="15"/>
    </row>
    <row r="366552" spans="13:13" ht="15" thickBot="1" x14ac:dyDescent="0.35"/>
    <row r="366553" spans="13:13" x14ac:dyDescent="0.3">
      <c r="M366553" s="15"/>
    </row>
    <row r="366606" spans="13:13" ht="15" thickBot="1" x14ac:dyDescent="0.35"/>
    <row r="366607" spans="13:13" x14ac:dyDescent="0.3">
      <c r="M366607" s="15"/>
    </row>
    <row r="366660" spans="13:13" ht="15" thickBot="1" x14ac:dyDescent="0.35"/>
    <row r="366661" spans="13:13" x14ac:dyDescent="0.3">
      <c r="M366661" s="15"/>
    </row>
    <row r="366714" spans="13:13" ht="15" thickBot="1" x14ac:dyDescent="0.35"/>
    <row r="366715" spans="13:13" x14ac:dyDescent="0.3">
      <c r="M366715" s="15"/>
    </row>
    <row r="366768" ht="15" thickBot="1" x14ac:dyDescent="0.35"/>
    <row r="366769" spans="13:13" x14ac:dyDescent="0.3">
      <c r="M366769" s="15"/>
    </row>
    <row r="366822" spans="13:13" ht="15" thickBot="1" x14ac:dyDescent="0.35"/>
    <row r="366823" spans="13:13" x14ac:dyDescent="0.3">
      <c r="M366823" s="15"/>
    </row>
    <row r="366876" spans="13:13" ht="15" thickBot="1" x14ac:dyDescent="0.35"/>
    <row r="366877" spans="13:13" x14ac:dyDescent="0.3">
      <c r="M366877" s="15"/>
    </row>
    <row r="366930" spans="13:13" ht="15" thickBot="1" x14ac:dyDescent="0.35"/>
    <row r="366931" spans="13:13" x14ac:dyDescent="0.3">
      <c r="M366931" s="15"/>
    </row>
    <row r="366984" spans="13:13" ht="15" thickBot="1" x14ac:dyDescent="0.35"/>
    <row r="366985" spans="13:13" x14ac:dyDescent="0.3">
      <c r="M366985" s="15"/>
    </row>
    <row r="367038" spans="13:13" ht="15" thickBot="1" x14ac:dyDescent="0.35"/>
    <row r="367039" spans="13:13" x14ac:dyDescent="0.3">
      <c r="M367039" s="15"/>
    </row>
    <row r="367092" spans="13:13" ht="15" thickBot="1" x14ac:dyDescent="0.35"/>
    <row r="367093" spans="13:13" x14ac:dyDescent="0.3">
      <c r="M367093" s="15"/>
    </row>
    <row r="367146" spans="13:13" ht="15" thickBot="1" x14ac:dyDescent="0.35"/>
    <row r="367147" spans="13:13" x14ac:dyDescent="0.3">
      <c r="M367147" s="15"/>
    </row>
    <row r="367200" ht="15" thickBot="1" x14ac:dyDescent="0.35"/>
    <row r="367201" spans="13:13" x14ac:dyDescent="0.3">
      <c r="M367201" s="15"/>
    </row>
    <row r="367254" spans="13:13" ht="15" thickBot="1" x14ac:dyDescent="0.35"/>
    <row r="367255" spans="13:13" x14ac:dyDescent="0.3">
      <c r="M367255" s="15"/>
    </row>
    <row r="367308" spans="13:13" ht="15" thickBot="1" x14ac:dyDescent="0.35"/>
    <row r="367309" spans="13:13" x14ac:dyDescent="0.3">
      <c r="M367309" s="15"/>
    </row>
    <row r="367362" spans="13:13" ht="15" thickBot="1" x14ac:dyDescent="0.35"/>
    <row r="367363" spans="13:13" x14ac:dyDescent="0.3">
      <c r="M367363" s="15"/>
    </row>
    <row r="367416" spans="13:13" ht="15" thickBot="1" x14ac:dyDescent="0.35"/>
    <row r="367417" spans="13:13" x14ac:dyDescent="0.3">
      <c r="M367417" s="15"/>
    </row>
    <row r="367470" spans="13:13" ht="15" thickBot="1" x14ac:dyDescent="0.35"/>
    <row r="367471" spans="13:13" x14ac:dyDescent="0.3">
      <c r="M367471" s="15"/>
    </row>
    <row r="367524" spans="13:13" ht="15" thickBot="1" x14ac:dyDescent="0.35"/>
    <row r="367525" spans="13:13" x14ac:dyDescent="0.3">
      <c r="M367525" s="15"/>
    </row>
    <row r="367578" spans="13:13" ht="15" thickBot="1" x14ac:dyDescent="0.35"/>
    <row r="367579" spans="13:13" x14ac:dyDescent="0.3">
      <c r="M367579" s="15"/>
    </row>
    <row r="367632" ht="15" thickBot="1" x14ac:dyDescent="0.35"/>
    <row r="367633" spans="13:13" x14ac:dyDescent="0.3">
      <c r="M367633" s="15"/>
    </row>
    <row r="367686" spans="13:13" ht="15" thickBot="1" x14ac:dyDescent="0.35"/>
    <row r="367687" spans="13:13" x14ac:dyDescent="0.3">
      <c r="M367687" s="15"/>
    </row>
    <row r="367740" spans="13:13" ht="15" thickBot="1" x14ac:dyDescent="0.35"/>
    <row r="367741" spans="13:13" x14ac:dyDescent="0.3">
      <c r="M367741" s="15"/>
    </row>
    <row r="367794" spans="13:13" ht="15" thickBot="1" x14ac:dyDescent="0.35"/>
    <row r="367795" spans="13:13" x14ac:dyDescent="0.3">
      <c r="M367795" s="15"/>
    </row>
    <row r="367848" spans="13:13" ht="15" thickBot="1" x14ac:dyDescent="0.35"/>
    <row r="367849" spans="13:13" x14ac:dyDescent="0.3">
      <c r="M367849" s="15"/>
    </row>
    <row r="367902" spans="13:13" ht="15" thickBot="1" x14ac:dyDescent="0.35"/>
    <row r="367903" spans="13:13" x14ac:dyDescent="0.3">
      <c r="M367903" s="15"/>
    </row>
    <row r="367956" spans="13:13" ht="15" thickBot="1" x14ac:dyDescent="0.35"/>
    <row r="367957" spans="13:13" x14ac:dyDescent="0.3">
      <c r="M367957" s="15"/>
    </row>
    <row r="368010" spans="13:13" ht="15" thickBot="1" x14ac:dyDescent="0.35"/>
    <row r="368011" spans="13:13" x14ac:dyDescent="0.3">
      <c r="M368011" s="15"/>
    </row>
    <row r="368064" ht="15" thickBot="1" x14ac:dyDescent="0.35"/>
    <row r="368065" spans="13:13" x14ac:dyDescent="0.3">
      <c r="M368065" s="15"/>
    </row>
    <row r="368118" spans="13:13" ht="15" thickBot="1" x14ac:dyDescent="0.35"/>
    <row r="368119" spans="13:13" x14ac:dyDescent="0.3">
      <c r="M368119" s="15"/>
    </row>
    <row r="368172" spans="13:13" ht="15" thickBot="1" x14ac:dyDescent="0.35"/>
    <row r="368173" spans="13:13" x14ac:dyDescent="0.3">
      <c r="M368173" s="15"/>
    </row>
    <row r="368226" spans="13:13" ht="15" thickBot="1" x14ac:dyDescent="0.35"/>
    <row r="368227" spans="13:13" x14ac:dyDescent="0.3">
      <c r="M368227" s="15"/>
    </row>
    <row r="368280" spans="13:13" ht="15" thickBot="1" x14ac:dyDescent="0.35"/>
    <row r="368281" spans="13:13" x14ac:dyDescent="0.3">
      <c r="M368281" s="15"/>
    </row>
    <row r="368334" spans="13:13" ht="15" thickBot="1" x14ac:dyDescent="0.35"/>
    <row r="368335" spans="13:13" x14ac:dyDescent="0.3">
      <c r="M368335" s="15"/>
    </row>
    <row r="368388" spans="13:13" ht="15" thickBot="1" x14ac:dyDescent="0.35"/>
    <row r="368389" spans="13:13" x14ac:dyDescent="0.3">
      <c r="M368389" s="15"/>
    </row>
    <row r="368442" spans="13:13" ht="15" thickBot="1" x14ac:dyDescent="0.35"/>
    <row r="368443" spans="13:13" x14ac:dyDescent="0.3">
      <c r="M368443" s="15"/>
    </row>
    <row r="368496" ht="15" thickBot="1" x14ac:dyDescent="0.35"/>
    <row r="368497" spans="13:13" x14ac:dyDescent="0.3">
      <c r="M368497" s="15"/>
    </row>
    <row r="368550" spans="13:13" ht="15" thickBot="1" x14ac:dyDescent="0.35"/>
    <row r="368551" spans="13:13" x14ac:dyDescent="0.3">
      <c r="M368551" s="15"/>
    </row>
    <row r="368604" spans="13:13" ht="15" thickBot="1" x14ac:dyDescent="0.35"/>
    <row r="368605" spans="13:13" x14ac:dyDescent="0.3">
      <c r="M368605" s="15"/>
    </row>
    <row r="368658" spans="13:13" ht="15" thickBot="1" x14ac:dyDescent="0.35"/>
    <row r="368659" spans="13:13" x14ac:dyDescent="0.3">
      <c r="M368659" s="15"/>
    </row>
    <row r="368712" spans="13:13" ht="15" thickBot="1" x14ac:dyDescent="0.35"/>
    <row r="368713" spans="13:13" x14ac:dyDescent="0.3">
      <c r="M368713" s="15"/>
    </row>
    <row r="368766" spans="13:13" ht="15" thickBot="1" x14ac:dyDescent="0.35"/>
    <row r="368767" spans="13:13" x14ac:dyDescent="0.3">
      <c r="M368767" s="15"/>
    </row>
    <row r="368820" spans="13:13" ht="15" thickBot="1" x14ac:dyDescent="0.35"/>
    <row r="368821" spans="13:13" x14ac:dyDescent="0.3">
      <c r="M368821" s="15"/>
    </row>
    <row r="368874" spans="13:13" ht="15" thickBot="1" x14ac:dyDescent="0.35"/>
    <row r="368875" spans="13:13" x14ac:dyDescent="0.3">
      <c r="M368875" s="15"/>
    </row>
    <row r="368928" ht="15" thickBot="1" x14ac:dyDescent="0.35"/>
    <row r="368929" spans="13:13" x14ac:dyDescent="0.3">
      <c r="M368929" s="15"/>
    </row>
    <row r="368982" spans="13:13" ht="15" thickBot="1" x14ac:dyDescent="0.35"/>
    <row r="368983" spans="13:13" x14ac:dyDescent="0.3">
      <c r="M368983" s="15"/>
    </row>
    <row r="369036" spans="13:13" ht="15" thickBot="1" x14ac:dyDescent="0.35"/>
    <row r="369037" spans="13:13" x14ac:dyDescent="0.3">
      <c r="M369037" s="15"/>
    </row>
    <row r="369090" spans="13:13" ht="15" thickBot="1" x14ac:dyDescent="0.35"/>
    <row r="369091" spans="13:13" x14ac:dyDescent="0.3">
      <c r="M369091" s="15"/>
    </row>
    <row r="369144" spans="13:13" ht="15" thickBot="1" x14ac:dyDescent="0.35"/>
    <row r="369145" spans="13:13" x14ac:dyDescent="0.3">
      <c r="M369145" s="15"/>
    </row>
    <row r="369198" spans="13:13" ht="15" thickBot="1" x14ac:dyDescent="0.35"/>
    <row r="369199" spans="13:13" x14ac:dyDescent="0.3">
      <c r="M369199" s="15"/>
    </row>
    <row r="369252" spans="13:13" ht="15" thickBot="1" x14ac:dyDescent="0.35"/>
    <row r="369253" spans="13:13" x14ac:dyDescent="0.3">
      <c r="M369253" s="15"/>
    </row>
    <row r="369306" spans="13:13" ht="15" thickBot="1" x14ac:dyDescent="0.35"/>
    <row r="369307" spans="13:13" x14ac:dyDescent="0.3">
      <c r="M369307" s="15"/>
    </row>
    <row r="369360" ht="15" thickBot="1" x14ac:dyDescent="0.35"/>
    <row r="369361" spans="13:13" x14ac:dyDescent="0.3">
      <c r="M369361" s="15"/>
    </row>
    <row r="369414" spans="13:13" ht="15" thickBot="1" x14ac:dyDescent="0.35"/>
    <row r="369415" spans="13:13" x14ac:dyDescent="0.3">
      <c r="M369415" s="15"/>
    </row>
    <row r="369468" spans="13:13" ht="15" thickBot="1" x14ac:dyDescent="0.35"/>
    <row r="369469" spans="13:13" x14ac:dyDescent="0.3">
      <c r="M369469" s="15"/>
    </row>
    <row r="369522" spans="13:13" ht="15" thickBot="1" x14ac:dyDescent="0.35"/>
    <row r="369523" spans="13:13" x14ac:dyDescent="0.3">
      <c r="M369523" s="15"/>
    </row>
    <row r="369576" spans="13:13" ht="15" thickBot="1" x14ac:dyDescent="0.35"/>
    <row r="369577" spans="13:13" x14ac:dyDescent="0.3">
      <c r="M369577" s="15"/>
    </row>
    <row r="369630" spans="13:13" ht="15" thickBot="1" x14ac:dyDescent="0.35"/>
    <row r="369631" spans="13:13" x14ac:dyDescent="0.3">
      <c r="M369631" s="15"/>
    </row>
    <row r="369684" spans="13:13" ht="15" thickBot="1" x14ac:dyDescent="0.35"/>
    <row r="369685" spans="13:13" x14ac:dyDescent="0.3">
      <c r="M369685" s="15"/>
    </row>
    <row r="369738" spans="13:13" ht="15" thickBot="1" x14ac:dyDescent="0.35"/>
    <row r="369739" spans="13:13" x14ac:dyDescent="0.3">
      <c r="M369739" s="15"/>
    </row>
    <row r="369792" ht="15" thickBot="1" x14ac:dyDescent="0.35"/>
    <row r="369793" spans="13:13" x14ac:dyDescent="0.3">
      <c r="M369793" s="15"/>
    </row>
    <row r="369846" spans="13:13" ht="15" thickBot="1" x14ac:dyDescent="0.35"/>
    <row r="369847" spans="13:13" x14ac:dyDescent="0.3">
      <c r="M369847" s="15"/>
    </row>
    <row r="369900" spans="13:13" ht="15" thickBot="1" x14ac:dyDescent="0.35"/>
    <row r="369901" spans="13:13" x14ac:dyDescent="0.3">
      <c r="M369901" s="15"/>
    </row>
    <row r="369954" spans="13:13" ht="15" thickBot="1" x14ac:dyDescent="0.35"/>
    <row r="369955" spans="13:13" x14ac:dyDescent="0.3">
      <c r="M369955" s="15"/>
    </row>
    <row r="370008" spans="13:13" ht="15" thickBot="1" x14ac:dyDescent="0.35"/>
    <row r="370009" spans="13:13" x14ac:dyDescent="0.3">
      <c r="M370009" s="15"/>
    </row>
    <row r="370062" spans="13:13" ht="15" thickBot="1" x14ac:dyDescent="0.35"/>
    <row r="370063" spans="13:13" x14ac:dyDescent="0.3">
      <c r="M370063" s="15"/>
    </row>
    <row r="370116" spans="13:13" ht="15" thickBot="1" x14ac:dyDescent="0.35"/>
    <row r="370117" spans="13:13" x14ac:dyDescent="0.3">
      <c r="M370117" s="15"/>
    </row>
    <row r="370170" spans="13:13" ht="15" thickBot="1" x14ac:dyDescent="0.35"/>
    <row r="370171" spans="13:13" x14ac:dyDescent="0.3">
      <c r="M370171" s="15"/>
    </row>
    <row r="370224" ht="15" thickBot="1" x14ac:dyDescent="0.35"/>
    <row r="370225" spans="13:13" x14ac:dyDescent="0.3">
      <c r="M370225" s="15"/>
    </row>
    <row r="370278" spans="13:13" ht="15" thickBot="1" x14ac:dyDescent="0.35"/>
    <row r="370279" spans="13:13" x14ac:dyDescent="0.3">
      <c r="M370279" s="15"/>
    </row>
    <row r="370332" spans="13:13" ht="15" thickBot="1" x14ac:dyDescent="0.35"/>
    <row r="370333" spans="13:13" x14ac:dyDescent="0.3">
      <c r="M370333" s="15"/>
    </row>
    <row r="370386" spans="13:13" ht="15" thickBot="1" x14ac:dyDescent="0.35"/>
    <row r="370387" spans="13:13" x14ac:dyDescent="0.3">
      <c r="M370387" s="15"/>
    </row>
    <row r="370440" spans="13:13" ht="15" thickBot="1" x14ac:dyDescent="0.35"/>
    <row r="370441" spans="13:13" x14ac:dyDescent="0.3">
      <c r="M370441" s="15"/>
    </row>
    <row r="370494" spans="13:13" ht="15" thickBot="1" x14ac:dyDescent="0.35"/>
    <row r="370495" spans="13:13" x14ac:dyDescent="0.3">
      <c r="M370495" s="15"/>
    </row>
    <row r="370548" spans="13:13" ht="15" thickBot="1" x14ac:dyDescent="0.35"/>
    <row r="370549" spans="13:13" x14ac:dyDescent="0.3">
      <c r="M370549" s="15"/>
    </row>
    <row r="370602" spans="13:13" ht="15" thickBot="1" x14ac:dyDescent="0.35"/>
    <row r="370603" spans="13:13" x14ac:dyDescent="0.3">
      <c r="M370603" s="15"/>
    </row>
    <row r="370656" ht="15" thickBot="1" x14ac:dyDescent="0.35"/>
    <row r="370657" spans="13:13" x14ac:dyDescent="0.3">
      <c r="M370657" s="15"/>
    </row>
    <row r="370710" spans="13:13" ht="15" thickBot="1" x14ac:dyDescent="0.35"/>
    <row r="370711" spans="13:13" x14ac:dyDescent="0.3">
      <c r="M370711" s="15"/>
    </row>
    <row r="370764" spans="13:13" ht="15" thickBot="1" x14ac:dyDescent="0.35"/>
    <row r="370765" spans="13:13" x14ac:dyDescent="0.3">
      <c r="M370765" s="15"/>
    </row>
    <row r="370818" spans="13:13" ht="15" thickBot="1" x14ac:dyDescent="0.35"/>
    <row r="370819" spans="13:13" x14ac:dyDescent="0.3">
      <c r="M370819" s="15"/>
    </row>
    <row r="370872" spans="13:13" ht="15" thickBot="1" x14ac:dyDescent="0.35"/>
    <row r="370873" spans="13:13" x14ac:dyDescent="0.3">
      <c r="M370873" s="15"/>
    </row>
    <row r="370926" spans="13:13" ht="15" thickBot="1" x14ac:dyDescent="0.35"/>
    <row r="370927" spans="13:13" x14ac:dyDescent="0.3">
      <c r="M370927" s="15"/>
    </row>
    <row r="370980" spans="13:13" ht="15" thickBot="1" x14ac:dyDescent="0.35"/>
    <row r="370981" spans="13:13" x14ac:dyDescent="0.3">
      <c r="M370981" s="15"/>
    </row>
    <row r="371034" spans="13:13" ht="15" thickBot="1" x14ac:dyDescent="0.35"/>
    <row r="371035" spans="13:13" x14ac:dyDescent="0.3">
      <c r="M371035" s="15"/>
    </row>
    <row r="371088" ht="15" thickBot="1" x14ac:dyDescent="0.35"/>
    <row r="371089" spans="13:13" x14ac:dyDescent="0.3">
      <c r="M371089" s="15"/>
    </row>
    <row r="371142" spans="13:13" ht="15" thickBot="1" x14ac:dyDescent="0.35"/>
    <row r="371143" spans="13:13" x14ac:dyDescent="0.3">
      <c r="M371143" s="15"/>
    </row>
    <row r="371196" spans="13:13" ht="15" thickBot="1" x14ac:dyDescent="0.35"/>
    <row r="371197" spans="13:13" x14ac:dyDescent="0.3">
      <c r="M371197" s="15"/>
    </row>
    <row r="371250" spans="13:13" ht="15" thickBot="1" x14ac:dyDescent="0.35"/>
    <row r="371251" spans="13:13" x14ac:dyDescent="0.3">
      <c r="M371251" s="15"/>
    </row>
    <row r="371304" spans="13:13" ht="15" thickBot="1" x14ac:dyDescent="0.35"/>
    <row r="371305" spans="13:13" x14ac:dyDescent="0.3">
      <c r="M371305" s="15"/>
    </row>
    <row r="371358" spans="13:13" ht="15" thickBot="1" x14ac:dyDescent="0.35"/>
    <row r="371359" spans="13:13" x14ac:dyDescent="0.3">
      <c r="M371359" s="15"/>
    </row>
    <row r="371412" spans="13:13" ht="15" thickBot="1" x14ac:dyDescent="0.35"/>
    <row r="371413" spans="13:13" x14ac:dyDescent="0.3">
      <c r="M371413" s="15"/>
    </row>
    <row r="371466" spans="13:13" ht="15" thickBot="1" x14ac:dyDescent="0.35"/>
    <row r="371467" spans="13:13" x14ac:dyDescent="0.3">
      <c r="M371467" s="15"/>
    </row>
    <row r="371520" ht="15" thickBot="1" x14ac:dyDescent="0.35"/>
    <row r="371521" spans="13:13" x14ac:dyDescent="0.3">
      <c r="M371521" s="15"/>
    </row>
    <row r="371574" spans="13:13" ht="15" thickBot="1" x14ac:dyDescent="0.35"/>
    <row r="371575" spans="13:13" x14ac:dyDescent="0.3">
      <c r="M371575" s="15"/>
    </row>
    <row r="371628" spans="13:13" ht="15" thickBot="1" x14ac:dyDescent="0.35"/>
    <row r="371629" spans="13:13" x14ac:dyDescent="0.3">
      <c r="M371629" s="15"/>
    </row>
    <row r="371682" spans="13:13" ht="15" thickBot="1" x14ac:dyDescent="0.35"/>
    <row r="371683" spans="13:13" x14ac:dyDescent="0.3">
      <c r="M371683" s="15"/>
    </row>
    <row r="371736" spans="13:13" ht="15" thickBot="1" x14ac:dyDescent="0.35"/>
    <row r="371737" spans="13:13" x14ac:dyDescent="0.3">
      <c r="M371737" s="15"/>
    </row>
    <row r="371790" spans="13:13" ht="15" thickBot="1" x14ac:dyDescent="0.35"/>
    <row r="371791" spans="13:13" x14ac:dyDescent="0.3">
      <c r="M371791" s="15"/>
    </row>
    <row r="371844" spans="13:13" ht="15" thickBot="1" x14ac:dyDescent="0.35"/>
    <row r="371845" spans="13:13" x14ac:dyDescent="0.3">
      <c r="M371845" s="15"/>
    </row>
    <row r="371898" spans="13:13" ht="15" thickBot="1" x14ac:dyDescent="0.35"/>
    <row r="371899" spans="13:13" x14ac:dyDescent="0.3">
      <c r="M371899" s="15"/>
    </row>
    <row r="371952" ht="15" thickBot="1" x14ac:dyDescent="0.35"/>
    <row r="371953" spans="13:13" x14ac:dyDescent="0.3">
      <c r="M371953" s="15"/>
    </row>
    <row r="372006" spans="13:13" ht="15" thickBot="1" x14ac:dyDescent="0.35"/>
    <row r="372007" spans="13:13" x14ac:dyDescent="0.3">
      <c r="M372007" s="15"/>
    </row>
    <row r="372060" spans="13:13" ht="15" thickBot="1" x14ac:dyDescent="0.35"/>
    <row r="372061" spans="13:13" x14ac:dyDescent="0.3">
      <c r="M372061" s="15"/>
    </row>
    <row r="372114" spans="13:13" ht="15" thickBot="1" x14ac:dyDescent="0.35"/>
    <row r="372115" spans="13:13" x14ac:dyDescent="0.3">
      <c r="M372115" s="15"/>
    </row>
    <row r="372168" spans="13:13" ht="15" thickBot="1" x14ac:dyDescent="0.35"/>
    <row r="372169" spans="13:13" x14ac:dyDescent="0.3">
      <c r="M372169" s="15"/>
    </row>
    <row r="372222" spans="13:13" ht="15" thickBot="1" x14ac:dyDescent="0.35"/>
    <row r="372223" spans="13:13" x14ac:dyDescent="0.3">
      <c r="M372223" s="15"/>
    </row>
    <row r="372276" spans="13:13" ht="15" thickBot="1" x14ac:dyDescent="0.35"/>
    <row r="372277" spans="13:13" x14ac:dyDescent="0.3">
      <c r="M372277" s="15"/>
    </row>
    <row r="372330" spans="13:13" ht="15" thickBot="1" x14ac:dyDescent="0.35"/>
    <row r="372331" spans="13:13" x14ac:dyDescent="0.3">
      <c r="M372331" s="15"/>
    </row>
    <row r="372384" ht="15" thickBot="1" x14ac:dyDescent="0.35"/>
    <row r="372385" spans="13:13" x14ac:dyDescent="0.3">
      <c r="M372385" s="15"/>
    </row>
    <row r="372438" spans="13:13" ht="15" thickBot="1" x14ac:dyDescent="0.35"/>
    <row r="372439" spans="13:13" x14ac:dyDescent="0.3">
      <c r="M372439" s="15"/>
    </row>
    <row r="372492" spans="13:13" ht="15" thickBot="1" x14ac:dyDescent="0.35"/>
    <row r="372493" spans="13:13" x14ac:dyDescent="0.3">
      <c r="M372493" s="15"/>
    </row>
    <row r="372546" spans="13:13" ht="15" thickBot="1" x14ac:dyDescent="0.35"/>
    <row r="372547" spans="13:13" x14ac:dyDescent="0.3">
      <c r="M372547" s="15"/>
    </row>
    <row r="372600" spans="13:13" ht="15" thickBot="1" x14ac:dyDescent="0.35"/>
    <row r="372601" spans="13:13" x14ac:dyDescent="0.3">
      <c r="M372601" s="15"/>
    </row>
    <row r="372654" spans="13:13" ht="15" thickBot="1" x14ac:dyDescent="0.35"/>
    <row r="372655" spans="13:13" x14ac:dyDescent="0.3">
      <c r="M372655" s="15"/>
    </row>
    <row r="372708" spans="13:13" ht="15" thickBot="1" x14ac:dyDescent="0.35"/>
    <row r="372709" spans="13:13" x14ac:dyDescent="0.3">
      <c r="M372709" s="15"/>
    </row>
    <row r="372762" spans="13:13" ht="15" thickBot="1" x14ac:dyDescent="0.35"/>
    <row r="372763" spans="13:13" x14ac:dyDescent="0.3">
      <c r="M372763" s="15"/>
    </row>
    <row r="372816" ht="15" thickBot="1" x14ac:dyDescent="0.35"/>
    <row r="372817" spans="13:13" x14ac:dyDescent="0.3">
      <c r="M372817" s="15"/>
    </row>
    <row r="372870" spans="13:13" ht="15" thickBot="1" x14ac:dyDescent="0.35"/>
    <row r="372871" spans="13:13" x14ac:dyDescent="0.3">
      <c r="M372871" s="15"/>
    </row>
    <row r="372924" spans="13:13" ht="15" thickBot="1" x14ac:dyDescent="0.35"/>
    <row r="372925" spans="13:13" x14ac:dyDescent="0.3">
      <c r="M372925" s="15"/>
    </row>
    <row r="372978" spans="13:13" ht="15" thickBot="1" x14ac:dyDescent="0.35"/>
    <row r="372979" spans="13:13" x14ac:dyDescent="0.3">
      <c r="M372979" s="15"/>
    </row>
    <row r="373032" spans="13:13" ht="15" thickBot="1" x14ac:dyDescent="0.35"/>
    <row r="373033" spans="13:13" x14ac:dyDescent="0.3">
      <c r="M373033" s="15"/>
    </row>
    <row r="373086" spans="13:13" ht="15" thickBot="1" x14ac:dyDescent="0.35"/>
    <row r="373087" spans="13:13" x14ac:dyDescent="0.3">
      <c r="M373087" s="15"/>
    </row>
    <row r="373140" spans="13:13" ht="15" thickBot="1" x14ac:dyDescent="0.35"/>
    <row r="373141" spans="13:13" x14ac:dyDescent="0.3">
      <c r="M373141" s="15"/>
    </row>
    <row r="373194" spans="13:13" ht="15" thickBot="1" x14ac:dyDescent="0.35"/>
    <row r="373195" spans="13:13" x14ac:dyDescent="0.3">
      <c r="M373195" s="15"/>
    </row>
    <row r="373248" ht="15" thickBot="1" x14ac:dyDescent="0.35"/>
    <row r="373249" spans="13:13" x14ac:dyDescent="0.3">
      <c r="M373249" s="15"/>
    </row>
    <row r="373302" spans="13:13" ht="15" thickBot="1" x14ac:dyDescent="0.35"/>
    <row r="373303" spans="13:13" x14ac:dyDescent="0.3">
      <c r="M373303" s="15"/>
    </row>
    <row r="373356" spans="13:13" ht="15" thickBot="1" x14ac:dyDescent="0.35"/>
    <row r="373357" spans="13:13" x14ac:dyDescent="0.3">
      <c r="M373357" s="15"/>
    </row>
    <row r="373410" spans="13:13" ht="15" thickBot="1" x14ac:dyDescent="0.35"/>
    <row r="373411" spans="13:13" x14ac:dyDescent="0.3">
      <c r="M373411" s="15"/>
    </row>
    <row r="373464" spans="13:13" ht="15" thickBot="1" x14ac:dyDescent="0.35"/>
    <row r="373465" spans="13:13" x14ac:dyDescent="0.3">
      <c r="M373465" s="15"/>
    </row>
    <row r="373518" spans="13:13" ht="15" thickBot="1" x14ac:dyDescent="0.35"/>
    <row r="373519" spans="13:13" x14ac:dyDescent="0.3">
      <c r="M373519" s="15"/>
    </row>
    <row r="373572" spans="13:13" ht="15" thickBot="1" x14ac:dyDescent="0.35"/>
    <row r="373573" spans="13:13" x14ac:dyDescent="0.3">
      <c r="M373573" s="15"/>
    </row>
    <row r="373626" spans="13:13" ht="15" thickBot="1" x14ac:dyDescent="0.35"/>
    <row r="373627" spans="13:13" x14ac:dyDescent="0.3">
      <c r="M373627" s="15"/>
    </row>
    <row r="373680" ht="15" thickBot="1" x14ac:dyDescent="0.35"/>
    <row r="373681" spans="13:13" x14ac:dyDescent="0.3">
      <c r="M373681" s="15"/>
    </row>
    <row r="373734" spans="13:13" ht="15" thickBot="1" x14ac:dyDescent="0.35"/>
    <row r="373735" spans="13:13" x14ac:dyDescent="0.3">
      <c r="M373735" s="15"/>
    </row>
    <row r="373788" spans="13:13" ht="15" thickBot="1" x14ac:dyDescent="0.35"/>
    <row r="373789" spans="13:13" x14ac:dyDescent="0.3">
      <c r="M373789" s="15"/>
    </row>
    <row r="373842" spans="13:13" ht="15" thickBot="1" x14ac:dyDescent="0.35"/>
    <row r="373843" spans="13:13" x14ac:dyDescent="0.3">
      <c r="M373843" s="15"/>
    </row>
    <row r="373896" spans="13:13" ht="15" thickBot="1" x14ac:dyDescent="0.35"/>
    <row r="373897" spans="13:13" x14ac:dyDescent="0.3">
      <c r="M373897" s="15"/>
    </row>
    <row r="373950" spans="13:13" ht="15" thickBot="1" x14ac:dyDescent="0.35"/>
    <row r="373951" spans="13:13" x14ac:dyDescent="0.3">
      <c r="M373951" s="15"/>
    </row>
    <row r="374004" spans="13:13" ht="15" thickBot="1" x14ac:dyDescent="0.35"/>
    <row r="374005" spans="13:13" x14ac:dyDescent="0.3">
      <c r="M374005" s="15"/>
    </row>
    <row r="374058" spans="13:13" ht="15" thickBot="1" x14ac:dyDescent="0.35"/>
    <row r="374059" spans="13:13" x14ac:dyDescent="0.3">
      <c r="M374059" s="15"/>
    </row>
    <row r="374112" ht="15" thickBot="1" x14ac:dyDescent="0.35"/>
    <row r="374113" spans="13:13" x14ac:dyDescent="0.3">
      <c r="M374113" s="15"/>
    </row>
    <row r="374166" spans="13:13" ht="15" thickBot="1" x14ac:dyDescent="0.35"/>
    <row r="374167" spans="13:13" x14ac:dyDescent="0.3">
      <c r="M374167" s="15"/>
    </row>
    <row r="374220" spans="13:13" ht="15" thickBot="1" x14ac:dyDescent="0.35"/>
    <row r="374221" spans="13:13" x14ac:dyDescent="0.3">
      <c r="M374221" s="15"/>
    </row>
    <row r="374274" spans="13:13" ht="15" thickBot="1" x14ac:dyDescent="0.35"/>
    <row r="374275" spans="13:13" x14ac:dyDescent="0.3">
      <c r="M374275" s="15"/>
    </row>
    <row r="374328" spans="13:13" ht="15" thickBot="1" x14ac:dyDescent="0.35"/>
    <row r="374329" spans="13:13" x14ac:dyDescent="0.3">
      <c r="M374329" s="15"/>
    </row>
    <row r="374382" spans="13:13" ht="15" thickBot="1" x14ac:dyDescent="0.35"/>
    <row r="374383" spans="13:13" x14ac:dyDescent="0.3">
      <c r="M374383" s="15"/>
    </row>
    <row r="374436" spans="13:13" ht="15" thickBot="1" x14ac:dyDescent="0.35"/>
    <row r="374437" spans="13:13" x14ac:dyDescent="0.3">
      <c r="M374437" s="15"/>
    </row>
    <row r="374490" spans="13:13" ht="15" thickBot="1" x14ac:dyDescent="0.35"/>
    <row r="374491" spans="13:13" x14ac:dyDescent="0.3">
      <c r="M374491" s="15"/>
    </row>
    <row r="374544" ht="15" thickBot="1" x14ac:dyDescent="0.35"/>
    <row r="374545" spans="13:13" x14ac:dyDescent="0.3">
      <c r="M374545" s="15"/>
    </row>
    <row r="374598" spans="13:13" ht="15" thickBot="1" x14ac:dyDescent="0.35"/>
    <row r="374599" spans="13:13" x14ac:dyDescent="0.3">
      <c r="M374599" s="15"/>
    </row>
    <row r="374652" spans="13:13" ht="15" thickBot="1" x14ac:dyDescent="0.35"/>
    <row r="374653" spans="13:13" x14ac:dyDescent="0.3">
      <c r="M374653" s="15"/>
    </row>
    <row r="374706" spans="13:13" ht="15" thickBot="1" x14ac:dyDescent="0.35"/>
    <row r="374707" spans="13:13" x14ac:dyDescent="0.3">
      <c r="M374707" s="15"/>
    </row>
    <row r="374760" spans="13:13" ht="15" thickBot="1" x14ac:dyDescent="0.35"/>
    <row r="374761" spans="13:13" x14ac:dyDescent="0.3">
      <c r="M374761" s="15"/>
    </row>
    <row r="374814" spans="13:13" ht="15" thickBot="1" x14ac:dyDescent="0.35"/>
    <row r="374815" spans="13:13" x14ac:dyDescent="0.3">
      <c r="M374815" s="15"/>
    </row>
    <row r="374868" spans="13:13" ht="15" thickBot="1" x14ac:dyDescent="0.35"/>
    <row r="374869" spans="13:13" x14ac:dyDescent="0.3">
      <c r="M374869" s="15"/>
    </row>
    <row r="374922" spans="13:13" ht="15" thickBot="1" x14ac:dyDescent="0.35"/>
    <row r="374923" spans="13:13" x14ac:dyDescent="0.3">
      <c r="M374923" s="15"/>
    </row>
    <row r="374976" ht="15" thickBot="1" x14ac:dyDescent="0.35"/>
    <row r="374977" spans="13:13" x14ac:dyDescent="0.3">
      <c r="M374977" s="15"/>
    </row>
    <row r="375030" spans="13:13" ht="15" thickBot="1" x14ac:dyDescent="0.35"/>
    <row r="375031" spans="13:13" x14ac:dyDescent="0.3">
      <c r="M375031" s="15"/>
    </row>
    <row r="375084" spans="13:13" ht="15" thickBot="1" x14ac:dyDescent="0.35"/>
    <row r="375085" spans="13:13" x14ac:dyDescent="0.3">
      <c r="M375085" s="15"/>
    </row>
    <row r="375138" spans="13:13" ht="15" thickBot="1" x14ac:dyDescent="0.35"/>
    <row r="375139" spans="13:13" x14ac:dyDescent="0.3">
      <c r="M375139" s="15"/>
    </row>
    <row r="375192" spans="13:13" ht="15" thickBot="1" x14ac:dyDescent="0.35"/>
    <row r="375193" spans="13:13" x14ac:dyDescent="0.3">
      <c r="M375193" s="15"/>
    </row>
    <row r="375246" spans="13:13" ht="15" thickBot="1" x14ac:dyDescent="0.35"/>
    <row r="375247" spans="13:13" x14ac:dyDescent="0.3">
      <c r="M375247" s="15"/>
    </row>
    <row r="375300" spans="13:13" ht="15" thickBot="1" x14ac:dyDescent="0.35"/>
    <row r="375301" spans="13:13" x14ac:dyDescent="0.3">
      <c r="M375301" s="15"/>
    </row>
    <row r="375354" spans="13:13" ht="15" thickBot="1" x14ac:dyDescent="0.35"/>
    <row r="375355" spans="13:13" x14ac:dyDescent="0.3">
      <c r="M375355" s="15"/>
    </row>
    <row r="375408" ht="15" thickBot="1" x14ac:dyDescent="0.35"/>
    <row r="375409" spans="13:13" x14ac:dyDescent="0.3">
      <c r="M375409" s="15"/>
    </row>
    <row r="375462" spans="13:13" ht="15" thickBot="1" x14ac:dyDescent="0.35"/>
    <row r="375463" spans="13:13" x14ac:dyDescent="0.3">
      <c r="M375463" s="15"/>
    </row>
    <row r="375516" spans="13:13" ht="15" thickBot="1" x14ac:dyDescent="0.35"/>
    <row r="375517" spans="13:13" x14ac:dyDescent="0.3">
      <c r="M375517" s="15"/>
    </row>
    <row r="375570" spans="13:13" ht="15" thickBot="1" x14ac:dyDescent="0.35"/>
    <row r="375571" spans="13:13" x14ac:dyDescent="0.3">
      <c r="M375571" s="15"/>
    </row>
    <row r="375624" spans="13:13" ht="15" thickBot="1" x14ac:dyDescent="0.35"/>
    <row r="375625" spans="13:13" x14ac:dyDescent="0.3">
      <c r="M375625" s="15"/>
    </row>
    <row r="375678" spans="13:13" ht="15" thickBot="1" x14ac:dyDescent="0.35"/>
    <row r="375679" spans="13:13" x14ac:dyDescent="0.3">
      <c r="M375679" s="15"/>
    </row>
    <row r="375732" spans="13:13" ht="15" thickBot="1" x14ac:dyDescent="0.35"/>
    <row r="375733" spans="13:13" x14ac:dyDescent="0.3">
      <c r="M375733" s="15"/>
    </row>
    <row r="375786" spans="13:13" ht="15" thickBot="1" x14ac:dyDescent="0.35"/>
    <row r="375787" spans="13:13" x14ac:dyDescent="0.3">
      <c r="M375787" s="15"/>
    </row>
    <row r="375840" ht="15" thickBot="1" x14ac:dyDescent="0.35"/>
    <row r="375841" spans="13:13" x14ac:dyDescent="0.3">
      <c r="M375841" s="15"/>
    </row>
    <row r="375894" spans="13:13" ht="15" thickBot="1" x14ac:dyDescent="0.35"/>
    <row r="375895" spans="13:13" x14ac:dyDescent="0.3">
      <c r="M375895" s="15"/>
    </row>
    <row r="375948" spans="13:13" ht="15" thickBot="1" x14ac:dyDescent="0.35"/>
    <row r="375949" spans="13:13" x14ac:dyDescent="0.3">
      <c r="M375949" s="15"/>
    </row>
    <row r="376002" spans="13:13" ht="15" thickBot="1" x14ac:dyDescent="0.35"/>
    <row r="376003" spans="13:13" x14ac:dyDescent="0.3">
      <c r="M376003" s="15"/>
    </row>
    <row r="376056" spans="13:13" ht="15" thickBot="1" x14ac:dyDescent="0.35"/>
    <row r="376057" spans="13:13" x14ac:dyDescent="0.3">
      <c r="M376057" s="15"/>
    </row>
    <row r="376110" spans="13:13" ht="15" thickBot="1" x14ac:dyDescent="0.35"/>
    <row r="376111" spans="13:13" x14ac:dyDescent="0.3">
      <c r="M376111" s="15"/>
    </row>
    <row r="376164" spans="13:13" ht="15" thickBot="1" x14ac:dyDescent="0.35"/>
    <row r="376165" spans="13:13" x14ac:dyDescent="0.3">
      <c r="M376165" s="15"/>
    </row>
    <row r="376218" spans="13:13" ht="15" thickBot="1" x14ac:dyDescent="0.35"/>
    <row r="376219" spans="13:13" x14ac:dyDescent="0.3">
      <c r="M376219" s="15"/>
    </row>
    <row r="376272" ht="15" thickBot="1" x14ac:dyDescent="0.35"/>
    <row r="376273" spans="13:13" x14ac:dyDescent="0.3">
      <c r="M376273" s="15"/>
    </row>
    <row r="376326" spans="13:13" ht="15" thickBot="1" x14ac:dyDescent="0.35"/>
    <row r="376327" spans="13:13" x14ac:dyDescent="0.3">
      <c r="M376327" s="15"/>
    </row>
    <row r="376380" spans="13:13" ht="15" thickBot="1" x14ac:dyDescent="0.35"/>
    <row r="376381" spans="13:13" x14ac:dyDescent="0.3">
      <c r="M376381" s="15"/>
    </row>
    <row r="376434" spans="13:13" ht="15" thickBot="1" x14ac:dyDescent="0.35"/>
    <row r="376435" spans="13:13" x14ac:dyDescent="0.3">
      <c r="M376435" s="15"/>
    </row>
    <row r="376488" spans="13:13" ht="15" thickBot="1" x14ac:dyDescent="0.35"/>
    <row r="376489" spans="13:13" x14ac:dyDescent="0.3">
      <c r="M376489" s="15"/>
    </row>
    <row r="376542" spans="13:13" ht="15" thickBot="1" x14ac:dyDescent="0.35"/>
    <row r="376543" spans="13:13" x14ac:dyDescent="0.3">
      <c r="M376543" s="15"/>
    </row>
    <row r="376596" spans="13:13" ht="15" thickBot="1" x14ac:dyDescent="0.35"/>
    <row r="376597" spans="13:13" x14ac:dyDescent="0.3">
      <c r="M376597" s="15"/>
    </row>
    <row r="376650" spans="13:13" ht="15" thickBot="1" x14ac:dyDescent="0.35"/>
    <row r="376651" spans="13:13" x14ac:dyDescent="0.3">
      <c r="M376651" s="15"/>
    </row>
    <row r="376704" ht="15" thickBot="1" x14ac:dyDescent="0.35"/>
    <row r="376705" spans="13:13" x14ac:dyDescent="0.3">
      <c r="M376705" s="15"/>
    </row>
    <row r="376758" spans="13:13" ht="15" thickBot="1" x14ac:dyDescent="0.35"/>
    <row r="376759" spans="13:13" x14ac:dyDescent="0.3">
      <c r="M376759" s="15"/>
    </row>
    <row r="376812" spans="13:13" ht="15" thickBot="1" x14ac:dyDescent="0.35"/>
    <row r="376813" spans="13:13" x14ac:dyDescent="0.3">
      <c r="M376813" s="15"/>
    </row>
    <row r="376866" spans="13:13" ht="15" thickBot="1" x14ac:dyDescent="0.35"/>
    <row r="376867" spans="13:13" x14ac:dyDescent="0.3">
      <c r="M376867" s="15"/>
    </row>
    <row r="376920" spans="13:13" ht="15" thickBot="1" x14ac:dyDescent="0.35"/>
    <row r="376921" spans="13:13" x14ac:dyDescent="0.3">
      <c r="M376921" s="15"/>
    </row>
    <row r="376974" spans="13:13" ht="15" thickBot="1" x14ac:dyDescent="0.35"/>
    <row r="376975" spans="13:13" x14ac:dyDescent="0.3">
      <c r="M376975" s="15"/>
    </row>
    <row r="377028" spans="13:13" ht="15" thickBot="1" x14ac:dyDescent="0.35"/>
    <row r="377029" spans="13:13" x14ac:dyDescent="0.3">
      <c r="M377029" s="15"/>
    </row>
    <row r="377082" spans="13:13" ht="15" thickBot="1" x14ac:dyDescent="0.35"/>
    <row r="377083" spans="13:13" x14ac:dyDescent="0.3">
      <c r="M377083" s="15"/>
    </row>
    <row r="377136" ht="15" thickBot="1" x14ac:dyDescent="0.35"/>
    <row r="377137" spans="13:13" x14ac:dyDescent="0.3">
      <c r="M377137" s="15"/>
    </row>
    <row r="377190" spans="13:13" ht="15" thickBot="1" x14ac:dyDescent="0.35"/>
    <row r="377191" spans="13:13" x14ac:dyDescent="0.3">
      <c r="M377191" s="15"/>
    </row>
    <row r="377244" spans="13:13" ht="15" thickBot="1" x14ac:dyDescent="0.35"/>
    <row r="377245" spans="13:13" x14ac:dyDescent="0.3">
      <c r="M377245" s="15"/>
    </row>
    <row r="377298" spans="13:13" ht="15" thickBot="1" x14ac:dyDescent="0.35"/>
    <row r="377299" spans="13:13" x14ac:dyDescent="0.3">
      <c r="M377299" s="15"/>
    </row>
    <row r="377352" spans="13:13" ht="15" thickBot="1" x14ac:dyDescent="0.35"/>
    <row r="377353" spans="13:13" x14ac:dyDescent="0.3">
      <c r="M377353" s="15"/>
    </row>
    <row r="377406" spans="13:13" ht="15" thickBot="1" x14ac:dyDescent="0.35"/>
    <row r="377407" spans="13:13" x14ac:dyDescent="0.3">
      <c r="M377407" s="15"/>
    </row>
    <row r="377460" spans="13:13" ht="15" thickBot="1" x14ac:dyDescent="0.35"/>
    <row r="377461" spans="13:13" x14ac:dyDescent="0.3">
      <c r="M377461" s="15"/>
    </row>
    <row r="377514" spans="13:13" ht="15" thickBot="1" x14ac:dyDescent="0.35"/>
    <row r="377515" spans="13:13" x14ac:dyDescent="0.3">
      <c r="M377515" s="15"/>
    </row>
    <row r="377568" ht="15" thickBot="1" x14ac:dyDescent="0.35"/>
    <row r="377569" spans="13:13" x14ac:dyDescent="0.3">
      <c r="M377569" s="15"/>
    </row>
    <row r="377622" spans="13:13" ht="15" thickBot="1" x14ac:dyDescent="0.35"/>
    <row r="377623" spans="13:13" x14ac:dyDescent="0.3">
      <c r="M377623" s="15"/>
    </row>
    <row r="377676" spans="13:13" ht="15" thickBot="1" x14ac:dyDescent="0.35"/>
    <row r="377677" spans="13:13" x14ac:dyDescent="0.3">
      <c r="M377677" s="15"/>
    </row>
    <row r="377730" spans="13:13" ht="15" thickBot="1" x14ac:dyDescent="0.35"/>
    <row r="377731" spans="13:13" x14ac:dyDescent="0.3">
      <c r="M377731" s="15"/>
    </row>
    <row r="377784" spans="13:13" ht="15" thickBot="1" x14ac:dyDescent="0.35"/>
    <row r="377785" spans="13:13" x14ac:dyDescent="0.3">
      <c r="M377785" s="15"/>
    </row>
    <row r="377838" spans="13:13" ht="15" thickBot="1" x14ac:dyDescent="0.35"/>
    <row r="377839" spans="13:13" x14ac:dyDescent="0.3">
      <c r="M377839" s="15"/>
    </row>
    <row r="377892" spans="13:13" ht="15" thickBot="1" x14ac:dyDescent="0.35"/>
    <row r="377893" spans="13:13" x14ac:dyDescent="0.3">
      <c r="M377893" s="15"/>
    </row>
    <row r="377946" spans="13:13" ht="15" thickBot="1" x14ac:dyDescent="0.35"/>
    <row r="377947" spans="13:13" x14ac:dyDescent="0.3">
      <c r="M377947" s="15"/>
    </row>
    <row r="378000" ht="15" thickBot="1" x14ac:dyDescent="0.35"/>
    <row r="378001" spans="13:13" x14ac:dyDescent="0.3">
      <c r="M378001" s="15"/>
    </row>
    <row r="378054" spans="13:13" ht="15" thickBot="1" x14ac:dyDescent="0.35"/>
    <row r="378055" spans="13:13" x14ac:dyDescent="0.3">
      <c r="M378055" s="15"/>
    </row>
    <row r="378108" spans="13:13" ht="15" thickBot="1" x14ac:dyDescent="0.35"/>
    <row r="378109" spans="13:13" x14ac:dyDescent="0.3">
      <c r="M378109" s="15"/>
    </row>
    <row r="378162" spans="13:13" ht="15" thickBot="1" x14ac:dyDescent="0.35"/>
    <row r="378163" spans="13:13" x14ac:dyDescent="0.3">
      <c r="M378163" s="15"/>
    </row>
    <row r="378216" spans="13:13" ht="15" thickBot="1" x14ac:dyDescent="0.35"/>
    <row r="378217" spans="13:13" x14ac:dyDescent="0.3">
      <c r="M378217" s="15"/>
    </row>
    <row r="378270" spans="13:13" ht="15" thickBot="1" x14ac:dyDescent="0.35"/>
    <row r="378271" spans="13:13" x14ac:dyDescent="0.3">
      <c r="M378271" s="15"/>
    </row>
    <row r="378324" spans="13:13" ht="15" thickBot="1" x14ac:dyDescent="0.35"/>
    <row r="378325" spans="13:13" x14ac:dyDescent="0.3">
      <c r="M378325" s="15"/>
    </row>
    <row r="378378" spans="13:13" ht="15" thickBot="1" x14ac:dyDescent="0.35"/>
    <row r="378379" spans="13:13" x14ac:dyDescent="0.3">
      <c r="M378379" s="15"/>
    </row>
    <row r="378432" ht="15" thickBot="1" x14ac:dyDescent="0.35"/>
    <row r="378433" spans="13:13" x14ac:dyDescent="0.3">
      <c r="M378433" s="15"/>
    </row>
    <row r="378486" spans="13:13" ht="15" thickBot="1" x14ac:dyDescent="0.35"/>
    <row r="378487" spans="13:13" x14ac:dyDescent="0.3">
      <c r="M378487" s="15"/>
    </row>
    <row r="378540" spans="13:13" ht="15" thickBot="1" x14ac:dyDescent="0.35"/>
    <row r="378541" spans="13:13" x14ac:dyDescent="0.3">
      <c r="M378541" s="15"/>
    </row>
    <row r="378594" spans="13:13" ht="15" thickBot="1" x14ac:dyDescent="0.35"/>
    <row r="378595" spans="13:13" x14ac:dyDescent="0.3">
      <c r="M378595" s="15"/>
    </row>
    <row r="378648" spans="13:13" ht="15" thickBot="1" x14ac:dyDescent="0.35"/>
    <row r="378649" spans="13:13" x14ac:dyDescent="0.3">
      <c r="M378649" s="15"/>
    </row>
    <row r="378702" spans="13:13" ht="15" thickBot="1" x14ac:dyDescent="0.35"/>
    <row r="378703" spans="13:13" x14ac:dyDescent="0.3">
      <c r="M378703" s="15"/>
    </row>
    <row r="378756" spans="13:13" ht="15" thickBot="1" x14ac:dyDescent="0.35"/>
    <row r="378757" spans="13:13" x14ac:dyDescent="0.3">
      <c r="M378757" s="15"/>
    </row>
    <row r="378810" spans="13:13" ht="15" thickBot="1" x14ac:dyDescent="0.35"/>
    <row r="378811" spans="13:13" x14ac:dyDescent="0.3">
      <c r="M378811" s="15"/>
    </row>
    <row r="378864" ht="15" thickBot="1" x14ac:dyDescent="0.35"/>
    <row r="378865" spans="13:13" x14ac:dyDescent="0.3">
      <c r="M378865" s="15"/>
    </row>
    <row r="378918" spans="13:13" ht="15" thickBot="1" x14ac:dyDescent="0.35"/>
    <row r="378919" spans="13:13" x14ac:dyDescent="0.3">
      <c r="M378919" s="15"/>
    </row>
    <row r="378972" spans="13:13" ht="15" thickBot="1" x14ac:dyDescent="0.35"/>
    <row r="378973" spans="13:13" x14ac:dyDescent="0.3">
      <c r="M378973" s="15"/>
    </row>
    <row r="379026" spans="13:13" ht="15" thickBot="1" x14ac:dyDescent="0.35"/>
    <row r="379027" spans="13:13" x14ac:dyDescent="0.3">
      <c r="M379027" s="15"/>
    </row>
    <row r="379080" spans="13:13" ht="15" thickBot="1" x14ac:dyDescent="0.35"/>
    <row r="379081" spans="13:13" x14ac:dyDescent="0.3">
      <c r="M379081" s="15"/>
    </row>
    <row r="379134" spans="13:13" ht="15" thickBot="1" x14ac:dyDescent="0.35"/>
    <row r="379135" spans="13:13" x14ac:dyDescent="0.3">
      <c r="M379135" s="15"/>
    </row>
    <row r="379188" spans="13:13" ht="15" thickBot="1" x14ac:dyDescent="0.35"/>
    <row r="379189" spans="13:13" x14ac:dyDescent="0.3">
      <c r="M379189" s="15"/>
    </row>
    <row r="379242" spans="13:13" ht="15" thickBot="1" x14ac:dyDescent="0.35"/>
    <row r="379243" spans="13:13" x14ac:dyDescent="0.3">
      <c r="M379243" s="15"/>
    </row>
    <row r="379296" ht="15" thickBot="1" x14ac:dyDescent="0.35"/>
    <row r="379297" spans="13:13" x14ac:dyDescent="0.3">
      <c r="M379297" s="15"/>
    </row>
    <row r="379350" spans="13:13" ht="15" thickBot="1" x14ac:dyDescent="0.35"/>
    <row r="379351" spans="13:13" x14ac:dyDescent="0.3">
      <c r="M379351" s="15"/>
    </row>
    <row r="379404" spans="13:13" ht="15" thickBot="1" x14ac:dyDescent="0.35"/>
    <row r="379405" spans="13:13" x14ac:dyDescent="0.3">
      <c r="M379405" s="15"/>
    </row>
    <row r="379458" spans="13:13" ht="15" thickBot="1" x14ac:dyDescent="0.35"/>
    <row r="379459" spans="13:13" x14ac:dyDescent="0.3">
      <c r="M379459" s="15"/>
    </row>
    <row r="379512" spans="13:13" ht="15" thickBot="1" x14ac:dyDescent="0.35"/>
    <row r="379513" spans="13:13" x14ac:dyDescent="0.3">
      <c r="M379513" s="15"/>
    </row>
    <row r="379566" spans="13:13" ht="15" thickBot="1" x14ac:dyDescent="0.35"/>
    <row r="379567" spans="13:13" x14ac:dyDescent="0.3">
      <c r="M379567" s="15"/>
    </row>
    <row r="379620" spans="13:13" ht="15" thickBot="1" x14ac:dyDescent="0.35"/>
    <row r="379621" spans="13:13" x14ac:dyDescent="0.3">
      <c r="M379621" s="15"/>
    </row>
    <row r="379674" spans="13:13" ht="15" thickBot="1" x14ac:dyDescent="0.35"/>
    <row r="379675" spans="13:13" x14ac:dyDescent="0.3">
      <c r="M379675" s="15"/>
    </row>
    <row r="379728" ht="15" thickBot="1" x14ac:dyDescent="0.35"/>
    <row r="379729" spans="13:13" x14ac:dyDescent="0.3">
      <c r="M379729" s="15"/>
    </row>
    <row r="379782" spans="13:13" ht="15" thickBot="1" x14ac:dyDescent="0.35"/>
    <row r="379783" spans="13:13" x14ac:dyDescent="0.3">
      <c r="M379783" s="15"/>
    </row>
    <row r="379836" spans="13:13" ht="15" thickBot="1" x14ac:dyDescent="0.35"/>
    <row r="379837" spans="13:13" x14ac:dyDescent="0.3">
      <c r="M379837" s="15"/>
    </row>
    <row r="379890" spans="13:13" ht="15" thickBot="1" x14ac:dyDescent="0.35"/>
    <row r="379891" spans="13:13" x14ac:dyDescent="0.3">
      <c r="M379891" s="15"/>
    </row>
    <row r="379944" spans="13:13" ht="15" thickBot="1" x14ac:dyDescent="0.35"/>
    <row r="379945" spans="13:13" x14ac:dyDescent="0.3">
      <c r="M379945" s="15"/>
    </row>
    <row r="379998" spans="13:13" ht="15" thickBot="1" x14ac:dyDescent="0.35"/>
    <row r="379999" spans="13:13" x14ac:dyDescent="0.3">
      <c r="M379999" s="15"/>
    </row>
    <row r="380052" spans="13:13" ht="15" thickBot="1" x14ac:dyDescent="0.35"/>
    <row r="380053" spans="13:13" x14ac:dyDescent="0.3">
      <c r="M380053" s="15"/>
    </row>
    <row r="380106" spans="13:13" ht="15" thickBot="1" x14ac:dyDescent="0.35"/>
    <row r="380107" spans="13:13" x14ac:dyDescent="0.3">
      <c r="M380107" s="15"/>
    </row>
    <row r="380160" ht="15" thickBot="1" x14ac:dyDescent="0.35"/>
    <row r="380161" spans="13:13" x14ac:dyDescent="0.3">
      <c r="M380161" s="15"/>
    </row>
    <row r="380214" spans="13:13" ht="15" thickBot="1" x14ac:dyDescent="0.35"/>
    <row r="380215" spans="13:13" x14ac:dyDescent="0.3">
      <c r="M380215" s="15"/>
    </row>
    <row r="380268" spans="13:13" ht="15" thickBot="1" x14ac:dyDescent="0.35"/>
    <row r="380269" spans="13:13" x14ac:dyDescent="0.3">
      <c r="M380269" s="15"/>
    </row>
    <row r="380322" spans="13:13" ht="15" thickBot="1" x14ac:dyDescent="0.35"/>
    <row r="380323" spans="13:13" x14ac:dyDescent="0.3">
      <c r="M380323" s="15"/>
    </row>
    <row r="380376" spans="13:13" ht="15" thickBot="1" x14ac:dyDescent="0.35"/>
    <row r="380377" spans="13:13" x14ac:dyDescent="0.3">
      <c r="M380377" s="15"/>
    </row>
    <row r="380430" spans="13:13" ht="15" thickBot="1" x14ac:dyDescent="0.35"/>
    <row r="380431" spans="13:13" x14ac:dyDescent="0.3">
      <c r="M380431" s="15"/>
    </row>
    <row r="380484" spans="13:13" ht="15" thickBot="1" x14ac:dyDescent="0.35"/>
    <row r="380485" spans="13:13" x14ac:dyDescent="0.3">
      <c r="M380485" s="15"/>
    </row>
    <row r="380538" spans="13:13" ht="15" thickBot="1" x14ac:dyDescent="0.35"/>
    <row r="380539" spans="13:13" x14ac:dyDescent="0.3">
      <c r="M380539" s="15"/>
    </row>
    <row r="380592" ht="15" thickBot="1" x14ac:dyDescent="0.35"/>
    <row r="380593" spans="13:13" x14ac:dyDescent="0.3">
      <c r="M380593" s="15"/>
    </row>
    <row r="380646" spans="13:13" ht="15" thickBot="1" x14ac:dyDescent="0.35"/>
    <row r="380647" spans="13:13" x14ac:dyDescent="0.3">
      <c r="M380647" s="15"/>
    </row>
    <row r="380700" spans="13:13" ht="15" thickBot="1" x14ac:dyDescent="0.35"/>
    <row r="380701" spans="13:13" x14ac:dyDescent="0.3">
      <c r="M380701" s="15"/>
    </row>
    <row r="380754" spans="13:13" ht="15" thickBot="1" x14ac:dyDescent="0.35"/>
    <row r="380755" spans="13:13" x14ac:dyDescent="0.3">
      <c r="M380755" s="15"/>
    </row>
    <row r="380808" spans="13:13" ht="15" thickBot="1" x14ac:dyDescent="0.35"/>
    <row r="380809" spans="13:13" x14ac:dyDescent="0.3">
      <c r="M380809" s="15"/>
    </row>
    <row r="380862" spans="13:13" ht="15" thickBot="1" x14ac:dyDescent="0.35"/>
    <row r="380863" spans="13:13" x14ac:dyDescent="0.3">
      <c r="M380863" s="15"/>
    </row>
    <row r="380916" spans="13:13" ht="15" thickBot="1" x14ac:dyDescent="0.35"/>
    <row r="380917" spans="13:13" x14ac:dyDescent="0.3">
      <c r="M380917" s="15"/>
    </row>
    <row r="380970" spans="13:13" ht="15" thickBot="1" x14ac:dyDescent="0.35"/>
    <row r="380971" spans="13:13" x14ac:dyDescent="0.3">
      <c r="M380971" s="15"/>
    </row>
    <row r="381024" ht="15" thickBot="1" x14ac:dyDescent="0.35"/>
    <row r="381025" spans="13:13" x14ac:dyDescent="0.3">
      <c r="M381025" s="15"/>
    </row>
    <row r="381078" spans="13:13" ht="15" thickBot="1" x14ac:dyDescent="0.35"/>
    <row r="381079" spans="13:13" x14ac:dyDescent="0.3">
      <c r="M381079" s="15"/>
    </row>
    <row r="381132" spans="13:13" ht="15" thickBot="1" x14ac:dyDescent="0.35"/>
    <row r="381133" spans="13:13" x14ac:dyDescent="0.3">
      <c r="M381133" s="15"/>
    </row>
    <row r="381186" spans="13:13" ht="15" thickBot="1" x14ac:dyDescent="0.35"/>
    <row r="381187" spans="13:13" x14ac:dyDescent="0.3">
      <c r="M381187" s="15"/>
    </row>
    <row r="381240" spans="13:13" ht="15" thickBot="1" x14ac:dyDescent="0.35"/>
    <row r="381241" spans="13:13" x14ac:dyDescent="0.3">
      <c r="M381241" s="15"/>
    </row>
    <row r="381294" spans="13:13" ht="15" thickBot="1" x14ac:dyDescent="0.35"/>
    <row r="381295" spans="13:13" x14ac:dyDescent="0.3">
      <c r="M381295" s="15"/>
    </row>
    <row r="381348" spans="13:13" ht="15" thickBot="1" x14ac:dyDescent="0.35"/>
    <row r="381349" spans="13:13" x14ac:dyDescent="0.3">
      <c r="M381349" s="15"/>
    </row>
    <row r="381402" spans="13:13" ht="15" thickBot="1" x14ac:dyDescent="0.35"/>
    <row r="381403" spans="13:13" x14ac:dyDescent="0.3">
      <c r="M381403" s="15"/>
    </row>
    <row r="381456" ht="15" thickBot="1" x14ac:dyDescent="0.35"/>
    <row r="381457" spans="13:13" x14ac:dyDescent="0.3">
      <c r="M381457" s="15"/>
    </row>
    <row r="381510" spans="13:13" ht="15" thickBot="1" x14ac:dyDescent="0.35"/>
    <row r="381511" spans="13:13" x14ac:dyDescent="0.3">
      <c r="M381511" s="15"/>
    </row>
    <row r="381564" spans="13:13" ht="15" thickBot="1" x14ac:dyDescent="0.35"/>
    <row r="381565" spans="13:13" x14ac:dyDescent="0.3">
      <c r="M381565" s="15"/>
    </row>
    <row r="381618" spans="13:13" ht="15" thickBot="1" x14ac:dyDescent="0.35"/>
    <row r="381619" spans="13:13" x14ac:dyDescent="0.3">
      <c r="M381619" s="15"/>
    </row>
    <row r="381672" spans="13:13" ht="15" thickBot="1" x14ac:dyDescent="0.35"/>
    <row r="381673" spans="13:13" x14ac:dyDescent="0.3">
      <c r="M381673" s="15"/>
    </row>
    <row r="381726" spans="13:13" ht="15" thickBot="1" x14ac:dyDescent="0.35"/>
    <row r="381727" spans="13:13" x14ac:dyDescent="0.3">
      <c r="M381727" s="15"/>
    </row>
    <row r="381780" spans="13:13" ht="15" thickBot="1" x14ac:dyDescent="0.35"/>
    <row r="381781" spans="13:13" x14ac:dyDescent="0.3">
      <c r="M381781" s="15"/>
    </row>
    <row r="381834" spans="13:13" ht="15" thickBot="1" x14ac:dyDescent="0.35"/>
    <row r="381835" spans="13:13" x14ac:dyDescent="0.3">
      <c r="M381835" s="15"/>
    </row>
    <row r="381888" ht="15" thickBot="1" x14ac:dyDescent="0.35"/>
    <row r="381889" spans="13:13" x14ac:dyDescent="0.3">
      <c r="M381889" s="15"/>
    </row>
    <row r="381942" spans="13:13" ht="15" thickBot="1" x14ac:dyDescent="0.35"/>
    <row r="381943" spans="13:13" x14ac:dyDescent="0.3">
      <c r="M381943" s="15"/>
    </row>
    <row r="381996" spans="13:13" ht="15" thickBot="1" x14ac:dyDescent="0.35"/>
    <row r="381997" spans="13:13" x14ac:dyDescent="0.3">
      <c r="M381997" s="15"/>
    </row>
    <row r="382050" spans="13:13" ht="15" thickBot="1" x14ac:dyDescent="0.35"/>
    <row r="382051" spans="13:13" x14ac:dyDescent="0.3">
      <c r="M382051" s="15"/>
    </row>
    <row r="382104" spans="13:13" ht="15" thickBot="1" x14ac:dyDescent="0.35"/>
    <row r="382105" spans="13:13" x14ac:dyDescent="0.3">
      <c r="M382105" s="15"/>
    </row>
    <row r="382158" spans="13:13" ht="15" thickBot="1" x14ac:dyDescent="0.35"/>
    <row r="382159" spans="13:13" x14ac:dyDescent="0.3">
      <c r="M382159" s="15"/>
    </row>
    <row r="382212" spans="13:13" ht="15" thickBot="1" x14ac:dyDescent="0.35"/>
    <row r="382213" spans="13:13" x14ac:dyDescent="0.3">
      <c r="M382213" s="15"/>
    </row>
    <row r="382266" spans="13:13" ht="15" thickBot="1" x14ac:dyDescent="0.35"/>
    <row r="382267" spans="13:13" x14ac:dyDescent="0.3">
      <c r="M382267" s="15"/>
    </row>
    <row r="382320" ht="15" thickBot="1" x14ac:dyDescent="0.35"/>
    <row r="382321" spans="13:13" x14ac:dyDescent="0.3">
      <c r="M382321" s="15"/>
    </row>
    <row r="382374" spans="13:13" ht="15" thickBot="1" x14ac:dyDescent="0.35"/>
    <row r="382375" spans="13:13" x14ac:dyDescent="0.3">
      <c r="M382375" s="15"/>
    </row>
    <row r="382428" spans="13:13" ht="15" thickBot="1" x14ac:dyDescent="0.35"/>
    <row r="382429" spans="13:13" x14ac:dyDescent="0.3">
      <c r="M382429" s="15"/>
    </row>
    <row r="382482" spans="13:13" ht="15" thickBot="1" x14ac:dyDescent="0.35"/>
    <row r="382483" spans="13:13" x14ac:dyDescent="0.3">
      <c r="M382483" s="15"/>
    </row>
    <row r="382536" spans="13:13" ht="15" thickBot="1" x14ac:dyDescent="0.35"/>
    <row r="382537" spans="13:13" x14ac:dyDescent="0.3">
      <c r="M382537" s="15"/>
    </row>
    <row r="382590" spans="13:13" ht="15" thickBot="1" x14ac:dyDescent="0.35"/>
    <row r="382591" spans="13:13" x14ac:dyDescent="0.3">
      <c r="M382591" s="15"/>
    </row>
    <row r="382644" spans="13:13" ht="15" thickBot="1" x14ac:dyDescent="0.35"/>
    <row r="382645" spans="13:13" x14ac:dyDescent="0.3">
      <c r="M382645" s="15"/>
    </row>
    <row r="382698" spans="13:13" ht="15" thickBot="1" x14ac:dyDescent="0.35"/>
    <row r="382699" spans="13:13" x14ac:dyDescent="0.3">
      <c r="M382699" s="15"/>
    </row>
    <row r="382752" ht="15" thickBot="1" x14ac:dyDescent="0.35"/>
    <row r="382753" spans="13:13" x14ac:dyDescent="0.3">
      <c r="M382753" s="15"/>
    </row>
    <row r="382806" spans="13:13" ht="15" thickBot="1" x14ac:dyDescent="0.35"/>
    <row r="382807" spans="13:13" x14ac:dyDescent="0.3">
      <c r="M382807" s="15"/>
    </row>
    <row r="382860" spans="13:13" ht="15" thickBot="1" x14ac:dyDescent="0.35"/>
    <row r="382861" spans="13:13" x14ac:dyDescent="0.3">
      <c r="M382861" s="15"/>
    </row>
    <row r="382914" spans="13:13" ht="15" thickBot="1" x14ac:dyDescent="0.35"/>
    <row r="382915" spans="13:13" x14ac:dyDescent="0.3">
      <c r="M382915" s="15"/>
    </row>
    <row r="382968" spans="13:13" ht="15" thickBot="1" x14ac:dyDescent="0.35"/>
    <row r="382969" spans="13:13" x14ac:dyDescent="0.3">
      <c r="M382969" s="15"/>
    </row>
    <row r="383022" spans="13:13" ht="15" thickBot="1" x14ac:dyDescent="0.35"/>
    <row r="383023" spans="13:13" x14ac:dyDescent="0.3">
      <c r="M383023" s="15"/>
    </row>
    <row r="383076" spans="13:13" ht="15" thickBot="1" x14ac:dyDescent="0.35"/>
    <row r="383077" spans="13:13" x14ac:dyDescent="0.3">
      <c r="M383077" s="15"/>
    </row>
    <row r="383130" spans="13:13" ht="15" thickBot="1" x14ac:dyDescent="0.35"/>
    <row r="383131" spans="13:13" x14ac:dyDescent="0.3">
      <c r="M383131" s="15"/>
    </row>
    <row r="383184" ht="15" thickBot="1" x14ac:dyDescent="0.35"/>
    <row r="383185" spans="13:13" x14ac:dyDescent="0.3">
      <c r="M383185" s="15"/>
    </row>
    <row r="383238" spans="13:13" ht="15" thickBot="1" x14ac:dyDescent="0.35"/>
    <row r="383239" spans="13:13" x14ac:dyDescent="0.3">
      <c r="M383239" s="15"/>
    </row>
    <row r="383292" spans="13:13" ht="15" thickBot="1" x14ac:dyDescent="0.35"/>
    <row r="383293" spans="13:13" x14ac:dyDescent="0.3">
      <c r="M383293" s="15"/>
    </row>
    <row r="383346" spans="13:13" ht="15" thickBot="1" x14ac:dyDescent="0.35"/>
    <row r="383347" spans="13:13" x14ac:dyDescent="0.3">
      <c r="M383347" s="15"/>
    </row>
    <row r="383400" spans="13:13" ht="15" thickBot="1" x14ac:dyDescent="0.35"/>
    <row r="383401" spans="13:13" x14ac:dyDescent="0.3">
      <c r="M383401" s="15"/>
    </row>
    <row r="383454" spans="13:13" ht="15" thickBot="1" x14ac:dyDescent="0.35"/>
    <row r="383455" spans="13:13" x14ac:dyDescent="0.3">
      <c r="M383455" s="15"/>
    </row>
    <row r="383508" spans="13:13" ht="15" thickBot="1" x14ac:dyDescent="0.35"/>
    <row r="383509" spans="13:13" x14ac:dyDescent="0.3">
      <c r="M383509" s="15"/>
    </row>
    <row r="383562" spans="13:13" ht="15" thickBot="1" x14ac:dyDescent="0.35"/>
    <row r="383563" spans="13:13" x14ac:dyDescent="0.3">
      <c r="M383563" s="15"/>
    </row>
    <row r="383616" ht="15" thickBot="1" x14ac:dyDescent="0.35"/>
    <row r="383617" spans="13:13" x14ac:dyDescent="0.3">
      <c r="M383617" s="15"/>
    </row>
    <row r="383670" spans="13:13" ht="15" thickBot="1" x14ac:dyDescent="0.35"/>
    <row r="383671" spans="13:13" x14ac:dyDescent="0.3">
      <c r="M383671" s="15"/>
    </row>
    <row r="383724" spans="13:13" ht="15" thickBot="1" x14ac:dyDescent="0.35"/>
    <row r="383725" spans="13:13" x14ac:dyDescent="0.3">
      <c r="M383725" s="15"/>
    </row>
    <row r="383778" spans="13:13" ht="15" thickBot="1" x14ac:dyDescent="0.35"/>
    <row r="383779" spans="13:13" x14ac:dyDescent="0.3">
      <c r="M383779" s="15"/>
    </row>
    <row r="383832" spans="13:13" ht="15" thickBot="1" x14ac:dyDescent="0.35"/>
    <row r="383833" spans="13:13" x14ac:dyDescent="0.3">
      <c r="M383833" s="15"/>
    </row>
    <row r="383886" spans="13:13" ht="15" thickBot="1" x14ac:dyDescent="0.35"/>
    <row r="383887" spans="13:13" x14ac:dyDescent="0.3">
      <c r="M383887" s="15"/>
    </row>
    <row r="383940" spans="13:13" ht="15" thickBot="1" x14ac:dyDescent="0.35"/>
    <row r="383941" spans="13:13" x14ac:dyDescent="0.3">
      <c r="M383941" s="15"/>
    </row>
    <row r="383994" spans="13:13" ht="15" thickBot="1" x14ac:dyDescent="0.35"/>
    <row r="383995" spans="13:13" x14ac:dyDescent="0.3">
      <c r="M383995" s="15"/>
    </row>
    <row r="384048" ht="15" thickBot="1" x14ac:dyDescent="0.35"/>
    <row r="384049" spans="13:13" x14ac:dyDescent="0.3">
      <c r="M384049" s="15"/>
    </row>
    <row r="384102" spans="13:13" ht="15" thickBot="1" x14ac:dyDescent="0.35"/>
    <row r="384103" spans="13:13" x14ac:dyDescent="0.3">
      <c r="M384103" s="15"/>
    </row>
    <row r="384156" spans="13:13" ht="15" thickBot="1" x14ac:dyDescent="0.35"/>
    <row r="384157" spans="13:13" x14ac:dyDescent="0.3">
      <c r="M384157" s="15"/>
    </row>
    <row r="384210" spans="13:13" ht="15" thickBot="1" x14ac:dyDescent="0.35"/>
    <row r="384211" spans="13:13" x14ac:dyDescent="0.3">
      <c r="M384211" s="15"/>
    </row>
    <row r="384264" spans="13:13" ht="15" thickBot="1" x14ac:dyDescent="0.35"/>
    <row r="384265" spans="13:13" x14ac:dyDescent="0.3">
      <c r="M384265" s="15"/>
    </row>
    <row r="384318" spans="13:13" ht="15" thickBot="1" x14ac:dyDescent="0.35"/>
    <row r="384319" spans="13:13" x14ac:dyDescent="0.3">
      <c r="M384319" s="15"/>
    </row>
    <row r="384372" spans="13:13" ht="15" thickBot="1" x14ac:dyDescent="0.35"/>
    <row r="384373" spans="13:13" x14ac:dyDescent="0.3">
      <c r="M384373" s="15"/>
    </row>
    <row r="384426" spans="13:13" ht="15" thickBot="1" x14ac:dyDescent="0.35"/>
    <row r="384427" spans="13:13" x14ac:dyDescent="0.3">
      <c r="M384427" s="15"/>
    </row>
    <row r="384480" ht="15" thickBot="1" x14ac:dyDescent="0.35"/>
    <row r="384481" spans="13:13" x14ac:dyDescent="0.3">
      <c r="M384481" s="15"/>
    </row>
    <row r="384534" spans="13:13" ht="15" thickBot="1" x14ac:dyDescent="0.35"/>
    <row r="384535" spans="13:13" x14ac:dyDescent="0.3">
      <c r="M384535" s="15"/>
    </row>
    <row r="384588" spans="13:13" ht="15" thickBot="1" x14ac:dyDescent="0.35"/>
    <row r="384589" spans="13:13" x14ac:dyDescent="0.3">
      <c r="M384589" s="15"/>
    </row>
    <row r="384642" spans="13:13" ht="15" thickBot="1" x14ac:dyDescent="0.35"/>
    <row r="384643" spans="13:13" x14ac:dyDescent="0.3">
      <c r="M384643" s="15"/>
    </row>
    <row r="384696" spans="13:13" ht="15" thickBot="1" x14ac:dyDescent="0.35"/>
    <row r="384697" spans="13:13" x14ac:dyDescent="0.3">
      <c r="M384697" s="15"/>
    </row>
    <row r="384750" spans="13:13" ht="15" thickBot="1" x14ac:dyDescent="0.35"/>
    <row r="384751" spans="13:13" x14ac:dyDescent="0.3">
      <c r="M384751" s="15"/>
    </row>
    <row r="384804" spans="13:13" ht="15" thickBot="1" x14ac:dyDescent="0.35"/>
    <row r="384805" spans="13:13" x14ac:dyDescent="0.3">
      <c r="M384805" s="15"/>
    </row>
    <row r="384858" spans="13:13" ht="15" thickBot="1" x14ac:dyDescent="0.35"/>
    <row r="384859" spans="13:13" x14ac:dyDescent="0.3">
      <c r="M384859" s="15"/>
    </row>
    <row r="384912" ht="15" thickBot="1" x14ac:dyDescent="0.35"/>
    <row r="384913" spans="13:13" x14ac:dyDescent="0.3">
      <c r="M384913" s="15"/>
    </row>
    <row r="384966" spans="13:13" ht="15" thickBot="1" x14ac:dyDescent="0.35"/>
    <row r="384967" spans="13:13" x14ac:dyDescent="0.3">
      <c r="M384967" s="15"/>
    </row>
    <row r="385020" spans="13:13" ht="15" thickBot="1" x14ac:dyDescent="0.35"/>
    <row r="385021" spans="13:13" x14ac:dyDescent="0.3">
      <c r="M385021" s="15"/>
    </row>
    <row r="385074" spans="13:13" ht="15" thickBot="1" x14ac:dyDescent="0.35"/>
    <row r="385075" spans="13:13" x14ac:dyDescent="0.3">
      <c r="M385075" s="15"/>
    </row>
    <row r="385128" spans="13:13" ht="15" thickBot="1" x14ac:dyDescent="0.35"/>
    <row r="385129" spans="13:13" x14ac:dyDescent="0.3">
      <c r="M385129" s="15"/>
    </row>
    <row r="385182" spans="13:13" ht="15" thickBot="1" x14ac:dyDescent="0.35"/>
    <row r="385183" spans="13:13" x14ac:dyDescent="0.3">
      <c r="M385183" s="15"/>
    </row>
    <row r="385236" spans="13:13" ht="15" thickBot="1" x14ac:dyDescent="0.35"/>
    <row r="385237" spans="13:13" x14ac:dyDescent="0.3">
      <c r="M385237" s="15"/>
    </row>
    <row r="385290" spans="13:13" ht="15" thickBot="1" x14ac:dyDescent="0.35"/>
    <row r="385291" spans="13:13" x14ac:dyDescent="0.3">
      <c r="M385291" s="15"/>
    </row>
    <row r="385344" ht="15" thickBot="1" x14ac:dyDescent="0.35"/>
    <row r="385345" spans="13:13" x14ac:dyDescent="0.3">
      <c r="M385345" s="15"/>
    </row>
    <row r="385398" spans="13:13" ht="15" thickBot="1" x14ac:dyDescent="0.35"/>
    <row r="385399" spans="13:13" x14ac:dyDescent="0.3">
      <c r="M385399" s="15"/>
    </row>
    <row r="385452" spans="13:13" ht="15" thickBot="1" x14ac:dyDescent="0.35"/>
    <row r="385453" spans="13:13" x14ac:dyDescent="0.3">
      <c r="M385453" s="15"/>
    </row>
    <row r="385506" spans="13:13" ht="15" thickBot="1" x14ac:dyDescent="0.35"/>
    <row r="385507" spans="13:13" x14ac:dyDescent="0.3">
      <c r="M385507" s="15"/>
    </row>
    <row r="385560" spans="13:13" ht="15" thickBot="1" x14ac:dyDescent="0.35"/>
    <row r="385561" spans="13:13" x14ac:dyDescent="0.3">
      <c r="M385561" s="15"/>
    </row>
    <row r="385614" spans="13:13" ht="15" thickBot="1" x14ac:dyDescent="0.35"/>
    <row r="385615" spans="13:13" x14ac:dyDescent="0.3">
      <c r="M385615" s="15"/>
    </row>
    <row r="385668" spans="13:13" ht="15" thickBot="1" x14ac:dyDescent="0.35"/>
    <row r="385669" spans="13:13" x14ac:dyDescent="0.3">
      <c r="M385669" s="15"/>
    </row>
    <row r="385722" spans="13:13" ht="15" thickBot="1" x14ac:dyDescent="0.35"/>
    <row r="385723" spans="13:13" x14ac:dyDescent="0.3">
      <c r="M385723" s="15"/>
    </row>
    <row r="385776" ht="15" thickBot="1" x14ac:dyDescent="0.35"/>
    <row r="385777" spans="13:13" x14ac:dyDescent="0.3">
      <c r="M385777" s="15"/>
    </row>
    <row r="385830" spans="13:13" ht="15" thickBot="1" x14ac:dyDescent="0.35"/>
    <row r="385831" spans="13:13" x14ac:dyDescent="0.3">
      <c r="M385831" s="15"/>
    </row>
    <row r="385884" spans="13:13" ht="15" thickBot="1" x14ac:dyDescent="0.35"/>
    <row r="385885" spans="13:13" x14ac:dyDescent="0.3">
      <c r="M385885" s="15"/>
    </row>
    <row r="385938" spans="13:13" ht="15" thickBot="1" x14ac:dyDescent="0.35"/>
    <row r="385939" spans="13:13" x14ac:dyDescent="0.3">
      <c r="M385939" s="15"/>
    </row>
    <row r="385992" spans="13:13" ht="15" thickBot="1" x14ac:dyDescent="0.35"/>
    <row r="385993" spans="13:13" x14ac:dyDescent="0.3">
      <c r="M385993" s="15"/>
    </row>
    <row r="386046" spans="13:13" ht="15" thickBot="1" x14ac:dyDescent="0.35"/>
    <row r="386047" spans="13:13" x14ac:dyDescent="0.3">
      <c r="M386047" s="15"/>
    </row>
    <row r="386100" spans="13:13" ht="15" thickBot="1" x14ac:dyDescent="0.35"/>
    <row r="386101" spans="13:13" x14ac:dyDescent="0.3">
      <c r="M386101" s="15"/>
    </row>
    <row r="386154" spans="13:13" ht="15" thickBot="1" x14ac:dyDescent="0.35"/>
    <row r="386155" spans="13:13" x14ac:dyDescent="0.3">
      <c r="M386155" s="15"/>
    </row>
    <row r="386208" ht="15" thickBot="1" x14ac:dyDescent="0.35"/>
    <row r="386209" spans="13:13" x14ac:dyDescent="0.3">
      <c r="M386209" s="15"/>
    </row>
    <row r="386262" spans="13:13" ht="15" thickBot="1" x14ac:dyDescent="0.35"/>
    <row r="386263" spans="13:13" x14ac:dyDescent="0.3">
      <c r="M386263" s="15"/>
    </row>
    <row r="386316" spans="13:13" ht="15" thickBot="1" x14ac:dyDescent="0.35"/>
    <row r="386317" spans="13:13" x14ac:dyDescent="0.3">
      <c r="M386317" s="15"/>
    </row>
    <row r="386370" spans="13:13" ht="15" thickBot="1" x14ac:dyDescent="0.35"/>
    <row r="386371" spans="13:13" x14ac:dyDescent="0.3">
      <c r="M386371" s="15"/>
    </row>
    <row r="386424" spans="13:13" ht="15" thickBot="1" x14ac:dyDescent="0.35"/>
    <row r="386425" spans="13:13" x14ac:dyDescent="0.3">
      <c r="M386425" s="15"/>
    </row>
    <row r="386478" spans="13:13" ht="15" thickBot="1" x14ac:dyDescent="0.35"/>
    <row r="386479" spans="13:13" x14ac:dyDescent="0.3">
      <c r="M386479" s="15"/>
    </row>
    <row r="386532" spans="13:13" ht="15" thickBot="1" x14ac:dyDescent="0.35"/>
    <row r="386533" spans="13:13" x14ac:dyDescent="0.3">
      <c r="M386533" s="15"/>
    </row>
    <row r="386586" spans="13:13" ht="15" thickBot="1" x14ac:dyDescent="0.35"/>
    <row r="386587" spans="13:13" x14ac:dyDescent="0.3">
      <c r="M386587" s="15"/>
    </row>
    <row r="386640" ht="15" thickBot="1" x14ac:dyDescent="0.35"/>
    <row r="386641" spans="13:13" x14ac:dyDescent="0.3">
      <c r="M386641" s="15"/>
    </row>
    <row r="386694" spans="13:13" ht="15" thickBot="1" x14ac:dyDescent="0.35"/>
    <row r="386695" spans="13:13" x14ac:dyDescent="0.3">
      <c r="M386695" s="15"/>
    </row>
    <row r="386748" spans="13:13" ht="15" thickBot="1" x14ac:dyDescent="0.35"/>
    <row r="386749" spans="13:13" x14ac:dyDescent="0.3">
      <c r="M386749" s="15"/>
    </row>
    <row r="386802" spans="13:13" ht="15" thickBot="1" x14ac:dyDescent="0.35"/>
    <row r="386803" spans="13:13" x14ac:dyDescent="0.3">
      <c r="M386803" s="15"/>
    </row>
    <row r="386856" spans="13:13" ht="15" thickBot="1" x14ac:dyDescent="0.35"/>
    <row r="386857" spans="13:13" x14ac:dyDescent="0.3">
      <c r="M386857" s="15"/>
    </row>
    <row r="386910" spans="13:13" ht="15" thickBot="1" x14ac:dyDescent="0.35"/>
    <row r="386911" spans="13:13" x14ac:dyDescent="0.3">
      <c r="M386911" s="15"/>
    </row>
    <row r="386964" spans="13:13" ht="15" thickBot="1" x14ac:dyDescent="0.35"/>
    <row r="386965" spans="13:13" x14ac:dyDescent="0.3">
      <c r="M386965" s="15"/>
    </row>
    <row r="387018" spans="13:13" ht="15" thickBot="1" x14ac:dyDescent="0.35"/>
    <row r="387019" spans="13:13" x14ac:dyDescent="0.3">
      <c r="M387019" s="15"/>
    </row>
    <row r="387072" ht="15" thickBot="1" x14ac:dyDescent="0.35"/>
    <row r="387073" spans="13:13" x14ac:dyDescent="0.3">
      <c r="M387073" s="15"/>
    </row>
    <row r="387126" spans="13:13" ht="15" thickBot="1" x14ac:dyDescent="0.35"/>
    <row r="387127" spans="13:13" x14ac:dyDescent="0.3">
      <c r="M387127" s="15"/>
    </row>
    <row r="387180" spans="13:13" ht="15" thickBot="1" x14ac:dyDescent="0.35"/>
    <row r="387181" spans="13:13" x14ac:dyDescent="0.3">
      <c r="M387181" s="15"/>
    </row>
    <row r="387234" spans="13:13" ht="15" thickBot="1" x14ac:dyDescent="0.35"/>
    <row r="387235" spans="13:13" x14ac:dyDescent="0.3">
      <c r="M387235" s="15"/>
    </row>
    <row r="387288" spans="13:13" ht="15" thickBot="1" x14ac:dyDescent="0.35"/>
    <row r="387289" spans="13:13" x14ac:dyDescent="0.3">
      <c r="M387289" s="15"/>
    </row>
    <row r="387342" spans="13:13" ht="15" thickBot="1" x14ac:dyDescent="0.35"/>
    <row r="387343" spans="13:13" x14ac:dyDescent="0.3">
      <c r="M387343" s="15"/>
    </row>
    <row r="387396" spans="13:13" ht="15" thickBot="1" x14ac:dyDescent="0.35"/>
    <row r="387397" spans="13:13" x14ac:dyDescent="0.3">
      <c r="M387397" s="15"/>
    </row>
    <row r="387450" spans="13:13" ht="15" thickBot="1" x14ac:dyDescent="0.35"/>
    <row r="387451" spans="13:13" x14ac:dyDescent="0.3">
      <c r="M387451" s="15"/>
    </row>
    <row r="387504" ht="15" thickBot="1" x14ac:dyDescent="0.35"/>
    <row r="387505" spans="13:13" x14ac:dyDescent="0.3">
      <c r="M387505" s="15"/>
    </row>
    <row r="387558" spans="13:13" ht="15" thickBot="1" x14ac:dyDescent="0.35"/>
    <row r="387559" spans="13:13" x14ac:dyDescent="0.3">
      <c r="M387559" s="15"/>
    </row>
    <row r="387612" spans="13:13" ht="15" thickBot="1" x14ac:dyDescent="0.35"/>
    <row r="387613" spans="13:13" x14ac:dyDescent="0.3">
      <c r="M387613" s="15"/>
    </row>
    <row r="387666" spans="13:13" ht="15" thickBot="1" x14ac:dyDescent="0.35"/>
    <row r="387667" spans="13:13" x14ac:dyDescent="0.3">
      <c r="M387667" s="15"/>
    </row>
    <row r="387720" spans="13:13" ht="15" thickBot="1" x14ac:dyDescent="0.35"/>
    <row r="387721" spans="13:13" x14ac:dyDescent="0.3">
      <c r="M387721" s="15"/>
    </row>
    <row r="387774" spans="13:13" ht="15" thickBot="1" x14ac:dyDescent="0.35"/>
    <row r="387775" spans="13:13" x14ac:dyDescent="0.3">
      <c r="M387775" s="15"/>
    </row>
    <row r="387828" spans="13:13" ht="15" thickBot="1" x14ac:dyDescent="0.35"/>
    <row r="387829" spans="13:13" x14ac:dyDescent="0.3">
      <c r="M387829" s="15"/>
    </row>
    <row r="387882" spans="13:13" ht="15" thickBot="1" x14ac:dyDescent="0.35"/>
    <row r="387883" spans="13:13" x14ac:dyDescent="0.3">
      <c r="M387883" s="15"/>
    </row>
    <row r="387936" ht="15" thickBot="1" x14ac:dyDescent="0.35"/>
    <row r="387937" spans="13:13" x14ac:dyDescent="0.3">
      <c r="M387937" s="15"/>
    </row>
    <row r="387990" spans="13:13" ht="15" thickBot="1" x14ac:dyDescent="0.35"/>
    <row r="387991" spans="13:13" x14ac:dyDescent="0.3">
      <c r="M387991" s="15"/>
    </row>
    <row r="388044" spans="13:13" ht="15" thickBot="1" x14ac:dyDescent="0.35"/>
    <row r="388045" spans="13:13" x14ac:dyDescent="0.3">
      <c r="M388045" s="15"/>
    </row>
    <row r="388098" spans="13:13" ht="15" thickBot="1" x14ac:dyDescent="0.35"/>
    <row r="388099" spans="13:13" x14ac:dyDescent="0.3">
      <c r="M388099" s="15"/>
    </row>
    <row r="388152" spans="13:13" ht="15" thickBot="1" x14ac:dyDescent="0.35"/>
    <row r="388153" spans="13:13" x14ac:dyDescent="0.3">
      <c r="M388153" s="15"/>
    </row>
    <row r="388206" spans="13:13" ht="15" thickBot="1" x14ac:dyDescent="0.35"/>
    <row r="388207" spans="13:13" x14ac:dyDescent="0.3">
      <c r="M388207" s="15"/>
    </row>
    <row r="388260" spans="13:13" ht="15" thickBot="1" x14ac:dyDescent="0.35"/>
    <row r="388261" spans="13:13" x14ac:dyDescent="0.3">
      <c r="M388261" s="15"/>
    </row>
    <row r="388314" spans="13:13" ht="15" thickBot="1" x14ac:dyDescent="0.35"/>
    <row r="388315" spans="13:13" x14ac:dyDescent="0.3">
      <c r="M388315" s="15"/>
    </row>
    <row r="388368" ht="15" thickBot="1" x14ac:dyDescent="0.35"/>
    <row r="388369" spans="13:13" x14ac:dyDescent="0.3">
      <c r="M388369" s="15"/>
    </row>
    <row r="388422" spans="13:13" ht="15" thickBot="1" x14ac:dyDescent="0.35"/>
    <row r="388423" spans="13:13" x14ac:dyDescent="0.3">
      <c r="M388423" s="15"/>
    </row>
    <row r="388476" spans="13:13" ht="15" thickBot="1" x14ac:dyDescent="0.35"/>
    <row r="388477" spans="13:13" x14ac:dyDescent="0.3">
      <c r="M388477" s="15"/>
    </row>
    <row r="388530" spans="13:13" ht="15" thickBot="1" x14ac:dyDescent="0.35"/>
    <row r="388531" spans="13:13" x14ac:dyDescent="0.3">
      <c r="M388531" s="15"/>
    </row>
    <row r="388584" spans="13:13" ht="15" thickBot="1" x14ac:dyDescent="0.35"/>
    <row r="388585" spans="13:13" x14ac:dyDescent="0.3">
      <c r="M388585" s="15"/>
    </row>
    <row r="388638" spans="13:13" ht="15" thickBot="1" x14ac:dyDescent="0.35"/>
    <row r="388639" spans="13:13" x14ac:dyDescent="0.3">
      <c r="M388639" s="15"/>
    </row>
    <row r="388692" spans="13:13" ht="15" thickBot="1" x14ac:dyDescent="0.35"/>
    <row r="388693" spans="13:13" x14ac:dyDescent="0.3">
      <c r="M388693" s="15"/>
    </row>
    <row r="388746" spans="13:13" ht="15" thickBot="1" x14ac:dyDescent="0.35"/>
    <row r="388747" spans="13:13" x14ac:dyDescent="0.3">
      <c r="M388747" s="15"/>
    </row>
    <row r="388800" ht="15" thickBot="1" x14ac:dyDescent="0.35"/>
    <row r="388801" spans="13:13" x14ac:dyDescent="0.3">
      <c r="M388801" s="15"/>
    </row>
    <row r="388854" spans="13:13" ht="15" thickBot="1" x14ac:dyDescent="0.35"/>
    <row r="388855" spans="13:13" x14ac:dyDescent="0.3">
      <c r="M388855" s="15"/>
    </row>
    <row r="388908" spans="13:13" ht="15" thickBot="1" x14ac:dyDescent="0.35"/>
    <row r="388909" spans="13:13" x14ac:dyDescent="0.3">
      <c r="M388909" s="15"/>
    </row>
    <row r="388962" spans="13:13" ht="15" thickBot="1" x14ac:dyDescent="0.35"/>
    <row r="388963" spans="13:13" x14ac:dyDescent="0.3">
      <c r="M388963" s="15"/>
    </row>
    <row r="389016" spans="13:13" ht="15" thickBot="1" x14ac:dyDescent="0.35"/>
    <row r="389017" spans="13:13" x14ac:dyDescent="0.3">
      <c r="M389017" s="15"/>
    </row>
    <row r="389070" spans="13:13" ht="15" thickBot="1" x14ac:dyDescent="0.35"/>
    <row r="389071" spans="13:13" x14ac:dyDescent="0.3">
      <c r="M389071" s="15"/>
    </row>
    <row r="389124" spans="13:13" ht="15" thickBot="1" x14ac:dyDescent="0.35"/>
    <row r="389125" spans="13:13" x14ac:dyDescent="0.3">
      <c r="M389125" s="15"/>
    </row>
    <row r="389178" spans="13:13" ht="15" thickBot="1" x14ac:dyDescent="0.35"/>
    <row r="389179" spans="13:13" x14ac:dyDescent="0.3">
      <c r="M389179" s="15"/>
    </row>
    <row r="389232" ht="15" thickBot="1" x14ac:dyDescent="0.35"/>
    <row r="389233" spans="13:13" x14ac:dyDescent="0.3">
      <c r="M389233" s="15"/>
    </row>
    <row r="389286" spans="13:13" ht="15" thickBot="1" x14ac:dyDescent="0.35"/>
    <row r="389287" spans="13:13" x14ac:dyDescent="0.3">
      <c r="M389287" s="15"/>
    </row>
    <row r="389340" spans="13:13" ht="15" thickBot="1" x14ac:dyDescent="0.35"/>
    <row r="389341" spans="13:13" x14ac:dyDescent="0.3">
      <c r="M389341" s="15"/>
    </row>
    <row r="389394" spans="13:13" ht="15" thickBot="1" x14ac:dyDescent="0.35"/>
    <row r="389395" spans="13:13" x14ac:dyDescent="0.3">
      <c r="M389395" s="15"/>
    </row>
    <row r="389448" spans="13:13" ht="15" thickBot="1" x14ac:dyDescent="0.35"/>
    <row r="389449" spans="13:13" x14ac:dyDescent="0.3">
      <c r="M389449" s="15"/>
    </row>
    <row r="389502" spans="13:13" ht="15" thickBot="1" x14ac:dyDescent="0.35"/>
    <row r="389503" spans="13:13" x14ac:dyDescent="0.3">
      <c r="M389503" s="15"/>
    </row>
    <row r="389556" spans="13:13" ht="15" thickBot="1" x14ac:dyDescent="0.35"/>
    <row r="389557" spans="13:13" x14ac:dyDescent="0.3">
      <c r="M389557" s="15"/>
    </row>
    <row r="389610" spans="13:13" ht="15" thickBot="1" x14ac:dyDescent="0.35"/>
    <row r="389611" spans="13:13" x14ac:dyDescent="0.3">
      <c r="M389611" s="15"/>
    </row>
    <row r="389664" ht="15" thickBot="1" x14ac:dyDescent="0.35"/>
    <row r="389665" spans="13:13" x14ac:dyDescent="0.3">
      <c r="M389665" s="15"/>
    </row>
    <row r="389718" spans="13:13" ht="15" thickBot="1" x14ac:dyDescent="0.35"/>
    <row r="389719" spans="13:13" x14ac:dyDescent="0.3">
      <c r="M389719" s="15"/>
    </row>
    <row r="389772" spans="13:13" ht="15" thickBot="1" x14ac:dyDescent="0.35"/>
    <row r="389773" spans="13:13" x14ac:dyDescent="0.3">
      <c r="M389773" s="15"/>
    </row>
    <row r="389826" spans="13:13" ht="15" thickBot="1" x14ac:dyDescent="0.35"/>
    <row r="389827" spans="13:13" x14ac:dyDescent="0.3">
      <c r="M389827" s="15"/>
    </row>
    <row r="389880" spans="13:13" ht="15" thickBot="1" x14ac:dyDescent="0.35"/>
    <row r="389881" spans="13:13" x14ac:dyDescent="0.3">
      <c r="M389881" s="15"/>
    </row>
    <row r="389934" spans="13:13" ht="15" thickBot="1" x14ac:dyDescent="0.35"/>
    <row r="389935" spans="13:13" x14ac:dyDescent="0.3">
      <c r="M389935" s="15"/>
    </row>
    <row r="389988" spans="13:13" ht="15" thickBot="1" x14ac:dyDescent="0.35"/>
    <row r="389989" spans="13:13" x14ac:dyDescent="0.3">
      <c r="M389989" s="15"/>
    </row>
    <row r="390042" spans="13:13" ht="15" thickBot="1" x14ac:dyDescent="0.35"/>
    <row r="390043" spans="13:13" x14ac:dyDescent="0.3">
      <c r="M390043" s="15"/>
    </row>
    <row r="390096" ht="15" thickBot="1" x14ac:dyDescent="0.35"/>
    <row r="390097" spans="13:13" x14ac:dyDescent="0.3">
      <c r="M390097" s="15"/>
    </row>
    <row r="390150" spans="13:13" ht="15" thickBot="1" x14ac:dyDescent="0.35"/>
    <row r="390151" spans="13:13" x14ac:dyDescent="0.3">
      <c r="M390151" s="15"/>
    </row>
    <row r="390204" spans="13:13" ht="15" thickBot="1" x14ac:dyDescent="0.35"/>
    <row r="390205" spans="13:13" x14ac:dyDescent="0.3">
      <c r="M390205" s="15"/>
    </row>
    <row r="390258" spans="13:13" ht="15" thickBot="1" x14ac:dyDescent="0.35"/>
    <row r="390259" spans="13:13" x14ac:dyDescent="0.3">
      <c r="M390259" s="15"/>
    </row>
    <row r="390312" spans="13:13" ht="15" thickBot="1" x14ac:dyDescent="0.35"/>
    <row r="390313" spans="13:13" x14ac:dyDescent="0.3">
      <c r="M390313" s="15"/>
    </row>
    <row r="390366" spans="13:13" ht="15" thickBot="1" x14ac:dyDescent="0.35"/>
    <row r="390367" spans="13:13" x14ac:dyDescent="0.3">
      <c r="M390367" s="15"/>
    </row>
    <row r="390420" spans="13:13" ht="15" thickBot="1" x14ac:dyDescent="0.35"/>
    <row r="390421" spans="13:13" x14ac:dyDescent="0.3">
      <c r="M390421" s="15"/>
    </row>
    <row r="390474" spans="13:13" ht="15" thickBot="1" x14ac:dyDescent="0.35"/>
    <row r="390475" spans="13:13" x14ac:dyDescent="0.3">
      <c r="M390475" s="15"/>
    </row>
    <row r="390528" ht="15" thickBot="1" x14ac:dyDescent="0.35"/>
    <row r="390529" spans="13:13" x14ac:dyDescent="0.3">
      <c r="M390529" s="15"/>
    </row>
    <row r="390582" spans="13:13" ht="15" thickBot="1" x14ac:dyDescent="0.35"/>
    <row r="390583" spans="13:13" x14ac:dyDescent="0.3">
      <c r="M390583" s="15"/>
    </row>
    <row r="390636" spans="13:13" ht="15" thickBot="1" x14ac:dyDescent="0.35"/>
    <row r="390637" spans="13:13" x14ac:dyDescent="0.3">
      <c r="M390637" s="15"/>
    </row>
    <row r="390690" spans="13:13" ht="15" thickBot="1" x14ac:dyDescent="0.35"/>
    <row r="390691" spans="13:13" x14ac:dyDescent="0.3">
      <c r="M390691" s="15"/>
    </row>
    <row r="390744" spans="13:13" ht="15" thickBot="1" x14ac:dyDescent="0.35"/>
    <row r="390745" spans="13:13" x14ac:dyDescent="0.3">
      <c r="M390745" s="15"/>
    </row>
    <row r="390798" spans="13:13" ht="15" thickBot="1" x14ac:dyDescent="0.35"/>
    <row r="390799" spans="13:13" x14ac:dyDescent="0.3">
      <c r="M390799" s="15"/>
    </row>
    <row r="390852" spans="13:13" ht="15" thickBot="1" x14ac:dyDescent="0.35"/>
    <row r="390853" spans="13:13" x14ac:dyDescent="0.3">
      <c r="M390853" s="15"/>
    </row>
    <row r="390906" spans="13:13" ht="15" thickBot="1" x14ac:dyDescent="0.35"/>
    <row r="390907" spans="13:13" x14ac:dyDescent="0.3">
      <c r="M390907" s="15"/>
    </row>
    <row r="390960" ht="15" thickBot="1" x14ac:dyDescent="0.35"/>
    <row r="390961" spans="13:13" x14ac:dyDescent="0.3">
      <c r="M390961" s="15"/>
    </row>
    <row r="391014" spans="13:13" ht="15" thickBot="1" x14ac:dyDescent="0.35"/>
    <row r="391015" spans="13:13" x14ac:dyDescent="0.3">
      <c r="M391015" s="15"/>
    </row>
    <row r="391068" spans="13:13" ht="15" thickBot="1" x14ac:dyDescent="0.35"/>
    <row r="391069" spans="13:13" x14ac:dyDescent="0.3">
      <c r="M391069" s="15"/>
    </row>
    <row r="391122" spans="13:13" ht="15" thickBot="1" x14ac:dyDescent="0.35"/>
    <row r="391123" spans="13:13" x14ac:dyDescent="0.3">
      <c r="M391123" s="15"/>
    </row>
    <row r="391176" spans="13:13" ht="15" thickBot="1" x14ac:dyDescent="0.35"/>
    <row r="391177" spans="13:13" x14ac:dyDescent="0.3">
      <c r="M391177" s="15"/>
    </row>
    <row r="391230" spans="13:13" ht="15" thickBot="1" x14ac:dyDescent="0.35"/>
    <row r="391231" spans="13:13" x14ac:dyDescent="0.3">
      <c r="M391231" s="15"/>
    </row>
    <row r="391284" spans="13:13" ht="15" thickBot="1" x14ac:dyDescent="0.35"/>
    <row r="391285" spans="13:13" x14ac:dyDescent="0.3">
      <c r="M391285" s="15"/>
    </row>
    <row r="391338" spans="13:13" ht="15" thickBot="1" x14ac:dyDescent="0.35"/>
    <row r="391339" spans="13:13" x14ac:dyDescent="0.3">
      <c r="M391339" s="15"/>
    </row>
    <row r="391392" ht="15" thickBot="1" x14ac:dyDescent="0.35"/>
    <row r="391393" spans="13:13" x14ac:dyDescent="0.3">
      <c r="M391393" s="15"/>
    </row>
    <row r="391446" spans="13:13" ht="15" thickBot="1" x14ac:dyDescent="0.35"/>
    <row r="391447" spans="13:13" x14ac:dyDescent="0.3">
      <c r="M391447" s="15"/>
    </row>
    <row r="391500" spans="13:13" ht="15" thickBot="1" x14ac:dyDescent="0.35"/>
    <row r="391501" spans="13:13" x14ac:dyDescent="0.3">
      <c r="M391501" s="15"/>
    </row>
    <row r="391554" spans="13:13" ht="15" thickBot="1" x14ac:dyDescent="0.35"/>
    <row r="391555" spans="13:13" x14ac:dyDescent="0.3">
      <c r="M391555" s="15"/>
    </row>
    <row r="391608" spans="13:13" ht="15" thickBot="1" x14ac:dyDescent="0.35"/>
    <row r="391609" spans="13:13" x14ac:dyDescent="0.3">
      <c r="M391609" s="15"/>
    </row>
    <row r="391662" spans="13:13" ht="15" thickBot="1" x14ac:dyDescent="0.35"/>
    <row r="391663" spans="13:13" x14ac:dyDescent="0.3">
      <c r="M391663" s="15"/>
    </row>
    <row r="391716" spans="13:13" ht="15" thickBot="1" x14ac:dyDescent="0.35"/>
    <row r="391717" spans="13:13" x14ac:dyDescent="0.3">
      <c r="M391717" s="15"/>
    </row>
    <row r="391770" spans="13:13" ht="15" thickBot="1" x14ac:dyDescent="0.35"/>
    <row r="391771" spans="13:13" x14ac:dyDescent="0.3">
      <c r="M391771" s="15"/>
    </row>
    <row r="391824" ht="15" thickBot="1" x14ac:dyDescent="0.35"/>
    <row r="391825" spans="13:13" x14ac:dyDescent="0.3">
      <c r="M391825" s="15"/>
    </row>
    <row r="391878" spans="13:13" ht="15" thickBot="1" x14ac:dyDescent="0.35"/>
    <row r="391879" spans="13:13" x14ac:dyDescent="0.3">
      <c r="M391879" s="15"/>
    </row>
    <row r="391932" spans="13:13" ht="15" thickBot="1" x14ac:dyDescent="0.35"/>
    <row r="391933" spans="13:13" x14ac:dyDescent="0.3">
      <c r="M391933" s="15"/>
    </row>
    <row r="391986" spans="13:13" ht="15" thickBot="1" x14ac:dyDescent="0.35"/>
    <row r="391987" spans="13:13" x14ac:dyDescent="0.3">
      <c r="M391987" s="15"/>
    </row>
    <row r="392040" spans="13:13" ht="15" thickBot="1" x14ac:dyDescent="0.35"/>
    <row r="392041" spans="13:13" x14ac:dyDescent="0.3">
      <c r="M392041" s="15"/>
    </row>
    <row r="392094" spans="13:13" ht="15" thickBot="1" x14ac:dyDescent="0.35"/>
    <row r="392095" spans="13:13" x14ac:dyDescent="0.3">
      <c r="M392095" s="15"/>
    </row>
    <row r="392148" spans="13:13" ht="15" thickBot="1" x14ac:dyDescent="0.35"/>
    <row r="392149" spans="13:13" x14ac:dyDescent="0.3">
      <c r="M392149" s="15"/>
    </row>
    <row r="392202" spans="13:13" ht="15" thickBot="1" x14ac:dyDescent="0.35"/>
    <row r="392203" spans="13:13" x14ac:dyDescent="0.3">
      <c r="M392203" s="15"/>
    </row>
    <row r="392256" ht="15" thickBot="1" x14ac:dyDescent="0.35"/>
    <row r="392257" spans="13:13" x14ac:dyDescent="0.3">
      <c r="M392257" s="15"/>
    </row>
    <row r="392310" spans="13:13" ht="15" thickBot="1" x14ac:dyDescent="0.35"/>
    <row r="392311" spans="13:13" x14ac:dyDescent="0.3">
      <c r="M392311" s="15"/>
    </row>
    <row r="392364" spans="13:13" ht="15" thickBot="1" x14ac:dyDescent="0.35"/>
    <row r="392365" spans="13:13" x14ac:dyDescent="0.3">
      <c r="M392365" s="15"/>
    </row>
    <row r="392418" spans="13:13" ht="15" thickBot="1" x14ac:dyDescent="0.35"/>
    <row r="392419" spans="13:13" x14ac:dyDescent="0.3">
      <c r="M392419" s="15"/>
    </row>
    <row r="392472" spans="13:13" ht="15" thickBot="1" x14ac:dyDescent="0.35"/>
    <row r="392473" spans="13:13" x14ac:dyDescent="0.3">
      <c r="M392473" s="15"/>
    </row>
    <row r="392526" spans="13:13" ht="15" thickBot="1" x14ac:dyDescent="0.35"/>
    <row r="392527" spans="13:13" x14ac:dyDescent="0.3">
      <c r="M392527" s="15"/>
    </row>
    <row r="392580" spans="13:13" ht="15" thickBot="1" x14ac:dyDescent="0.35"/>
    <row r="392581" spans="13:13" x14ac:dyDescent="0.3">
      <c r="M392581" s="15"/>
    </row>
    <row r="392634" spans="13:13" ht="15" thickBot="1" x14ac:dyDescent="0.35"/>
    <row r="392635" spans="13:13" x14ac:dyDescent="0.3">
      <c r="M392635" s="15"/>
    </row>
    <row r="392688" ht="15" thickBot="1" x14ac:dyDescent="0.35"/>
    <row r="392689" spans="13:13" x14ac:dyDescent="0.3">
      <c r="M392689" s="15"/>
    </row>
    <row r="392742" spans="13:13" ht="15" thickBot="1" x14ac:dyDescent="0.35"/>
    <row r="392743" spans="13:13" x14ac:dyDescent="0.3">
      <c r="M392743" s="15"/>
    </row>
    <row r="392796" spans="13:13" ht="15" thickBot="1" x14ac:dyDescent="0.35"/>
    <row r="392797" spans="13:13" x14ac:dyDescent="0.3">
      <c r="M392797" s="15"/>
    </row>
    <row r="392850" spans="13:13" ht="15" thickBot="1" x14ac:dyDescent="0.35"/>
    <row r="392851" spans="13:13" x14ac:dyDescent="0.3">
      <c r="M392851" s="15"/>
    </row>
    <row r="392904" spans="13:13" ht="15" thickBot="1" x14ac:dyDescent="0.35"/>
    <row r="392905" spans="13:13" x14ac:dyDescent="0.3">
      <c r="M392905" s="15"/>
    </row>
    <row r="392958" spans="13:13" ht="15" thickBot="1" x14ac:dyDescent="0.35"/>
    <row r="392959" spans="13:13" x14ac:dyDescent="0.3">
      <c r="M392959" s="15"/>
    </row>
    <row r="393012" spans="13:13" ht="15" thickBot="1" x14ac:dyDescent="0.35"/>
    <row r="393013" spans="13:13" x14ac:dyDescent="0.3">
      <c r="M393013" s="15"/>
    </row>
    <row r="393066" spans="13:13" ht="15" thickBot="1" x14ac:dyDescent="0.35"/>
    <row r="393067" spans="13:13" x14ac:dyDescent="0.3">
      <c r="M393067" s="15"/>
    </row>
    <row r="393120" ht="15" thickBot="1" x14ac:dyDescent="0.35"/>
    <row r="393121" spans="13:13" x14ac:dyDescent="0.3">
      <c r="M393121" s="15"/>
    </row>
    <row r="393174" spans="13:13" ht="15" thickBot="1" x14ac:dyDescent="0.35"/>
    <row r="393175" spans="13:13" x14ac:dyDescent="0.3">
      <c r="M393175" s="15"/>
    </row>
    <row r="393228" spans="13:13" ht="15" thickBot="1" x14ac:dyDescent="0.35"/>
    <row r="393229" spans="13:13" x14ac:dyDescent="0.3">
      <c r="M393229" s="15"/>
    </row>
    <row r="393282" spans="13:13" ht="15" thickBot="1" x14ac:dyDescent="0.35"/>
    <row r="393283" spans="13:13" x14ac:dyDescent="0.3">
      <c r="M393283" s="15"/>
    </row>
    <row r="393336" spans="13:13" ht="15" thickBot="1" x14ac:dyDescent="0.35"/>
    <row r="393337" spans="13:13" x14ac:dyDescent="0.3">
      <c r="M393337" s="15"/>
    </row>
    <row r="393390" spans="13:13" ht="15" thickBot="1" x14ac:dyDescent="0.35"/>
    <row r="393391" spans="13:13" x14ac:dyDescent="0.3">
      <c r="M393391" s="15"/>
    </row>
    <row r="393444" spans="13:13" ht="15" thickBot="1" x14ac:dyDescent="0.35"/>
    <row r="393445" spans="13:13" x14ac:dyDescent="0.3">
      <c r="M393445" s="15"/>
    </row>
    <row r="393498" spans="13:13" ht="15" thickBot="1" x14ac:dyDescent="0.35"/>
    <row r="393499" spans="13:13" x14ac:dyDescent="0.3">
      <c r="M393499" s="15"/>
    </row>
    <row r="393552" ht="15" thickBot="1" x14ac:dyDescent="0.35"/>
    <row r="393553" spans="13:13" x14ac:dyDescent="0.3">
      <c r="M393553" s="15"/>
    </row>
    <row r="393606" spans="13:13" ht="15" thickBot="1" x14ac:dyDescent="0.35"/>
    <row r="393607" spans="13:13" x14ac:dyDescent="0.3">
      <c r="M393607" s="15"/>
    </row>
    <row r="393660" spans="13:13" ht="15" thickBot="1" x14ac:dyDescent="0.35"/>
    <row r="393661" spans="13:13" x14ac:dyDescent="0.3">
      <c r="M393661" s="15"/>
    </row>
    <row r="393714" spans="13:13" ht="15" thickBot="1" x14ac:dyDescent="0.35"/>
    <row r="393715" spans="13:13" x14ac:dyDescent="0.3">
      <c r="M393715" s="15"/>
    </row>
    <row r="393768" spans="13:13" ht="15" thickBot="1" x14ac:dyDescent="0.35"/>
    <row r="393769" spans="13:13" x14ac:dyDescent="0.3">
      <c r="M393769" s="15"/>
    </row>
    <row r="393822" spans="13:13" ht="15" thickBot="1" x14ac:dyDescent="0.35"/>
    <row r="393823" spans="13:13" x14ac:dyDescent="0.3">
      <c r="M393823" s="15"/>
    </row>
    <row r="393876" spans="13:13" ht="15" thickBot="1" x14ac:dyDescent="0.35"/>
    <row r="393877" spans="13:13" x14ac:dyDescent="0.3">
      <c r="M393877" s="15"/>
    </row>
    <row r="393930" spans="13:13" ht="15" thickBot="1" x14ac:dyDescent="0.35"/>
    <row r="393931" spans="13:13" x14ac:dyDescent="0.3">
      <c r="M393931" s="15"/>
    </row>
    <row r="393984" ht="15" thickBot="1" x14ac:dyDescent="0.35"/>
    <row r="393985" spans="13:13" x14ac:dyDescent="0.3">
      <c r="M393985" s="15"/>
    </row>
    <row r="394038" spans="13:13" ht="15" thickBot="1" x14ac:dyDescent="0.35"/>
    <row r="394039" spans="13:13" x14ac:dyDescent="0.3">
      <c r="M394039" s="15"/>
    </row>
    <row r="394092" spans="13:13" ht="15" thickBot="1" x14ac:dyDescent="0.35"/>
    <row r="394093" spans="13:13" x14ac:dyDescent="0.3">
      <c r="M394093" s="15"/>
    </row>
    <row r="394146" spans="13:13" ht="15" thickBot="1" x14ac:dyDescent="0.35"/>
    <row r="394147" spans="13:13" x14ac:dyDescent="0.3">
      <c r="M394147" s="15"/>
    </row>
    <row r="394200" spans="13:13" ht="15" thickBot="1" x14ac:dyDescent="0.35"/>
    <row r="394201" spans="13:13" x14ac:dyDescent="0.3">
      <c r="M394201" s="15"/>
    </row>
    <row r="394254" spans="13:13" ht="15" thickBot="1" x14ac:dyDescent="0.35"/>
    <row r="394255" spans="13:13" x14ac:dyDescent="0.3">
      <c r="M394255" s="15"/>
    </row>
    <row r="394308" spans="13:13" ht="15" thickBot="1" x14ac:dyDescent="0.35"/>
    <row r="394309" spans="13:13" x14ac:dyDescent="0.3">
      <c r="M394309" s="15"/>
    </row>
    <row r="394362" spans="13:13" ht="15" thickBot="1" x14ac:dyDescent="0.35"/>
    <row r="394363" spans="13:13" x14ac:dyDescent="0.3">
      <c r="M394363" s="15"/>
    </row>
    <row r="394416" ht="15" thickBot="1" x14ac:dyDescent="0.35"/>
    <row r="394417" spans="13:13" x14ac:dyDescent="0.3">
      <c r="M394417" s="15"/>
    </row>
    <row r="394470" spans="13:13" ht="15" thickBot="1" x14ac:dyDescent="0.35"/>
    <row r="394471" spans="13:13" x14ac:dyDescent="0.3">
      <c r="M394471" s="15"/>
    </row>
    <row r="394524" spans="13:13" ht="15" thickBot="1" x14ac:dyDescent="0.35"/>
    <row r="394525" spans="13:13" x14ac:dyDescent="0.3">
      <c r="M394525" s="15"/>
    </row>
    <row r="394578" spans="13:13" ht="15" thickBot="1" x14ac:dyDescent="0.35"/>
    <row r="394579" spans="13:13" x14ac:dyDescent="0.3">
      <c r="M394579" s="15"/>
    </row>
    <row r="394632" spans="13:13" ht="15" thickBot="1" x14ac:dyDescent="0.35"/>
    <row r="394633" spans="13:13" x14ac:dyDescent="0.3">
      <c r="M394633" s="15"/>
    </row>
    <row r="394686" spans="13:13" ht="15" thickBot="1" x14ac:dyDescent="0.35"/>
    <row r="394687" spans="13:13" x14ac:dyDescent="0.3">
      <c r="M394687" s="15"/>
    </row>
    <row r="394740" spans="13:13" ht="15" thickBot="1" x14ac:dyDescent="0.35"/>
    <row r="394741" spans="13:13" x14ac:dyDescent="0.3">
      <c r="M394741" s="15"/>
    </row>
    <row r="394794" spans="13:13" ht="15" thickBot="1" x14ac:dyDescent="0.35"/>
    <row r="394795" spans="13:13" x14ac:dyDescent="0.3">
      <c r="M394795" s="15"/>
    </row>
    <row r="394848" ht="15" thickBot="1" x14ac:dyDescent="0.35"/>
    <row r="394849" spans="13:13" x14ac:dyDescent="0.3">
      <c r="M394849" s="15"/>
    </row>
    <row r="394902" spans="13:13" ht="15" thickBot="1" x14ac:dyDescent="0.35"/>
    <row r="394903" spans="13:13" x14ac:dyDescent="0.3">
      <c r="M394903" s="15"/>
    </row>
    <row r="394956" spans="13:13" ht="15" thickBot="1" x14ac:dyDescent="0.35"/>
    <row r="394957" spans="13:13" x14ac:dyDescent="0.3">
      <c r="M394957" s="15"/>
    </row>
    <row r="395010" spans="13:13" ht="15" thickBot="1" x14ac:dyDescent="0.35"/>
    <row r="395011" spans="13:13" x14ac:dyDescent="0.3">
      <c r="M395011" s="15"/>
    </row>
    <row r="395064" spans="13:13" ht="15" thickBot="1" x14ac:dyDescent="0.35"/>
    <row r="395065" spans="13:13" x14ac:dyDescent="0.3">
      <c r="M395065" s="15"/>
    </row>
    <row r="395118" spans="13:13" ht="15" thickBot="1" x14ac:dyDescent="0.35"/>
    <row r="395119" spans="13:13" x14ac:dyDescent="0.3">
      <c r="M395119" s="15"/>
    </row>
    <row r="395172" spans="13:13" ht="15" thickBot="1" x14ac:dyDescent="0.35"/>
    <row r="395173" spans="13:13" x14ac:dyDescent="0.3">
      <c r="M395173" s="15"/>
    </row>
    <row r="395226" spans="13:13" ht="15" thickBot="1" x14ac:dyDescent="0.35"/>
    <row r="395227" spans="13:13" x14ac:dyDescent="0.3">
      <c r="M395227" s="15"/>
    </row>
    <row r="395280" ht="15" thickBot="1" x14ac:dyDescent="0.35"/>
    <row r="395281" spans="13:13" x14ac:dyDescent="0.3">
      <c r="M395281" s="15"/>
    </row>
    <row r="395334" spans="13:13" ht="15" thickBot="1" x14ac:dyDescent="0.35"/>
    <row r="395335" spans="13:13" x14ac:dyDescent="0.3">
      <c r="M395335" s="15"/>
    </row>
    <row r="395388" spans="13:13" ht="15" thickBot="1" x14ac:dyDescent="0.35"/>
    <row r="395389" spans="13:13" x14ac:dyDescent="0.3">
      <c r="M395389" s="15"/>
    </row>
    <row r="395442" spans="13:13" ht="15" thickBot="1" x14ac:dyDescent="0.35"/>
    <row r="395443" spans="13:13" x14ac:dyDescent="0.3">
      <c r="M395443" s="15"/>
    </row>
    <row r="395496" spans="13:13" ht="15" thickBot="1" x14ac:dyDescent="0.35"/>
    <row r="395497" spans="13:13" x14ac:dyDescent="0.3">
      <c r="M395497" s="15"/>
    </row>
    <row r="395550" spans="13:13" ht="15" thickBot="1" x14ac:dyDescent="0.35"/>
    <row r="395551" spans="13:13" x14ac:dyDescent="0.3">
      <c r="M395551" s="15"/>
    </row>
    <row r="395604" spans="13:13" ht="15" thickBot="1" x14ac:dyDescent="0.35"/>
    <row r="395605" spans="13:13" x14ac:dyDescent="0.3">
      <c r="M395605" s="15"/>
    </row>
    <row r="395658" spans="13:13" ht="15" thickBot="1" x14ac:dyDescent="0.35"/>
    <row r="395659" spans="13:13" x14ac:dyDescent="0.3">
      <c r="M395659" s="15"/>
    </row>
    <row r="395712" ht="15" thickBot="1" x14ac:dyDescent="0.35"/>
    <row r="395713" spans="13:13" x14ac:dyDescent="0.3">
      <c r="M395713" s="15"/>
    </row>
    <row r="395766" spans="13:13" ht="15" thickBot="1" x14ac:dyDescent="0.35"/>
    <row r="395767" spans="13:13" x14ac:dyDescent="0.3">
      <c r="M395767" s="15"/>
    </row>
    <row r="395820" spans="13:13" ht="15" thickBot="1" x14ac:dyDescent="0.35"/>
    <row r="395821" spans="13:13" x14ac:dyDescent="0.3">
      <c r="M395821" s="15"/>
    </row>
    <row r="395874" spans="13:13" ht="15" thickBot="1" x14ac:dyDescent="0.35"/>
    <row r="395875" spans="13:13" x14ac:dyDescent="0.3">
      <c r="M395875" s="15"/>
    </row>
    <row r="395928" spans="13:13" ht="15" thickBot="1" x14ac:dyDescent="0.35"/>
    <row r="395929" spans="13:13" x14ac:dyDescent="0.3">
      <c r="M395929" s="15"/>
    </row>
    <row r="395982" spans="13:13" ht="15" thickBot="1" x14ac:dyDescent="0.35"/>
    <row r="395983" spans="13:13" x14ac:dyDescent="0.3">
      <c r="M395983" s="15"/>
    </row>
    <row r="396036" spans="13:13" ht="15" thickBot="1" x14ac:dyDescent="0.35"/>
    <row r="396037" spans="13:13" x14ac:dyDescent="0.3">
      <c r="M396037" s="15"/>
    </row>
    <row r="396090" spans="13:13" ht="15" thickBot="1" x14ac:dyDescent="0.35"/>
    <row r="396091" spans="13:13" x14ac:dyDescent="0.3">
      <c r="M396091" s="15"/>
    </row>
    <row r="396144" ht="15" thickBot="1" x14ac:dyDescent="0.35"/>
    <row r="396145" spans="13:13" x14ac:dyDescent="0.3">
      <c r="M396145" s="15"/>
    </row>
    <row r="396198" spans="13:13" ht="15" thickBot="1" x14ac:dyDescent="0.35"/>
    <row r="396199" spans="13:13" x14ac:dyDescent="0.3">
      <c r="M396199" s="15"/>
    </row>
    <row r="396252" spans="13:13" ht="15" thickBot="1" x14ac:dyDescent="0.35"/>
    <row r="396253" spans="13:13" x14ac:dyDescent="0.3">
      <c r="M396253" s="15"/>
    </row>
    <row r="396306" spans="13:13" ht="15" thickBot="1" x14ac:dyDescent="0.35"/>
    <row r="396307" spans="13:13" x14ac:dyDescent="0.3">
      <c r="M396307" s="15"/>
    </row>
    <row r="396360" spans="13:13" ht="15" thickBot="1" x14ac:dyDescent="0.35"/>
    <row r="396361" spans="13:13" x14ac:dyDescent="0.3">
      <c r="M396361" s="15"/>
    </row>
    <row r="396414" spans="13:13" ht="15" thickBot="1" x14ac:dyDescent="0.35"/>
    <row r="396415" spans="13:13" x14ac:dyDescent="0.3">
      <c r="M396415" s="15"/>
    </row>
    <row r="396468" spans="13:13" ht="15" thickBot="1" x14ac:dyDescent="0.35"/>
    <row r="396469" spans="13:13" x14ac:dyDescent="0.3">
      <c r="M396469" s="15"/>
    </row>
    <row r="396522" spans="13:13" ht="15" thickBot="1" x14ac:dyDescent="0.35"/>
    <row r="396523" spans="13:13" x14ac:dyDescent="0.3">
      <c r="M396523" s="15"/>
    </row>
    <row r="396576" ht="15" thickBot="1" x14ac:dyDescent="0.35"/>
    <row r="396577" spans="13:13" x14ac:dyDescent="0.3">
      <c r="M396577" s="15"/>
    </row>
    <row r="396630" spans="13:13" ht="15" thickBot="1" x14ac:dyDescent="0.35"/>
    <row r="396631" spans="13:13" x14ac:dyDescent="0.3">
      <c r="M396631" s="15"/>
    </row>
    <row r="396684" spans="13:13" ht="15" thickBot="1" x14ac:dyDescent="0.35"/>
    <row r="396685" spans="13:13" x14ac:dyDescent="0.3">
      <c r="M396685" s="15"/>
    </row>
    <row r="396738" spans="13:13" ht="15" thickBot="1" x14ac:dyDescent="0.35"/>
    <row r="396739" spans="13:13" x14ac:dyDescent="0.3">
      <c r="M396739" s="15"/>
    </row>
    <row r="396792" spans="13:13" ht="15" thickBot="1" x14ac:dyDescent="0.35"/>
    <row r="396793" spans="13:13" x14ac:dyDescent="0.3">
      <c r="M396793" s="15"/>
    </row>
    <row r="396846" spans="13:13" ht="15" thickBot="1" x14ac:dyDescent="0.35"/>
    <row r="396847" spans="13:13" x14ac:dyDescent="0.3">
      <c r="M396847" s="15"/>
    </row>
    <row r="396900" spans="13:13" ht="15" thickBot="1" x14ac:dyDescent="0.35"/>
    <row r="396901" spans="13:13" x14ac:dyDescent="0.3">
      <c r="M396901" s="15"/>
    </row>
    <row r="396954" spans="13:13" ht="15" thickBot="1" x14ac:dyDescent="0.35"/>
    <row r="396955" spans="13:13" x14ac:dyDescent="0.3">
      <c r="M396955" s="15"/>
    </row>
    <row r="397008" ht="15" thickBot="1" x14ac:dyDescent="0.35"/>
    <row r="397009" spans="13:13" x14ac:dyDescent="0.3">
      <c r="M397009" s="15"/>
    </row>
    <row r="397062" spans="13:13" ht="15" thickBot="1" x14ac:dyDescent="0.35"/>
    <row r="397063" spans="13:13" x14ac:dyDescent="0.3">
      <c r="M397063" s="15"/>
    </row>
    <row r="397116" spans="13:13" ht="15" thickBot="1" x14ac:dyDescent="0.35"/>
    <row r="397117" spans="13:13" x14ac:dyDescent="0.3">
      <c r="M397117" s="15"/>
    </row>
    <row r="397170" spans="13:13" ht="15" thickBot="1" x14ac:dyDescent="0.35"/>
    <row r="397171" spans="13:13" x14ac:dyDescent="0.3">
      <c r="M397171" s="15"/>
    </row>
    <row r="397224" spans="13:13" ht="15" thickBot="1" x14ac:dyDescent="0.35"/>
    <row r="397225" spans="13:13" x14ac:dyDescent="0.3">
      <c r="M397225" s="15"/>
    </row>
    <row r="397278" spans="13:13" ht="15" thickBot="1" x14ac:dyDescent="0.35"/>
    <row r="397279" spans="13:13" x14ac:dyDescent="0.3">
      <c r="M397279" s="15"/>
    </row>
    <row r="397332" spans="13:13" ht="15" thickBot="1" x14ac:dyDescent="0.35"/>
    <row r="397333" spans="13:13" x14ac:dyDescent="0.3">
      <c r="M397333" s="15"/>
    </row>
    <row r="397386" spans="13:13" ht="15" thickBot="1" x14ac:dyDescent="0.35"/>
    <row r="397387" spans="13:13" x14ac:dyDescent="0.3">
      <c r="M397387" s="15"/>
    </row>
    <row r="397440" ht="15" thickBot="1" x14ac:dyDescent="0.35"/>
    <row r="397441" spans="13:13" x14ac:dyDescent="0.3">
      <c r="M397441" s="15"/>
    </row>
    <row r="397494" spans="13:13" ht="15" thickBot="1" x14ac:dyDescent="0.35"/>
    <row r="397495" spans="13:13" x14ac:dyDescent="0.3">
      <c r="M397495" s="15"/>
    </row>
    <row r="397548" spans="13:13" ht="15" thickBot="1" x14ac:dyDescent="0.35"/>
    <row r="397549" spans="13:13" x14ac:dyDescent="0.3">
      <c r="M397549" s="15"/>
    </row>
    <row r="397602" spans="13:13" ht="15" thickBot="1" x14ac:dyDescent="0.35"/>
    <row r="397603" spans="13:13" x14ac:dyDescent="0.3">
      <c r="M397603" s="15"/>
    </row>
    <row r="397656" spans="13:13" ht="15" thickBot="1" x14ac:dyDescent="0.35"/>
    <row r="397657" spans="13:13" x14ac:dyDescent="0.3">
      <c r="M397657" s="15"/>
    </row>
    <row r="397710" spans="13:13" ht="15" thickBot="1" x14ac:dyDescent="0.35"/>
    <row r="397711" spans="13:13" x14ac:dyDescent="0.3">
      <c r="M397711" s="15"/>
    </row>
    <row r="397764" spans="13:13" ht="15" thickBot="1" x14ac:dyDescent="0.35"/>
    <row r="397765" spans="13:13" x14ac:dyDescent="0.3">
      <c r="M397765" s="15"/>
    </row>
    <row r="397818" spans="13:13" ht="15" thickBot="1" x14ac:dyDescent="0.35"/>
    <row r="397819" spans="13:13" x14ac:dyDescent="0.3">
      <c r="M397819" s="15"/>
    </row>
    <row r="397872" ht="15" thickBot="1" x14ac:dyDescent="0.35"/>
    <row r="397873" spans="13:13" x14ac:dyDescent="0.3">
      <c r="M397873" s="15"/>
    </row>
    <row r="397926" spans="13:13" ht="15" thickBot="1" x14ac:dyDescent="0.35"/>
    <row r="397927" spans="13:13" x14ac:dyDescent="0.3">
      <c r="M397927" s="15"/>
    </row>
    <row r="397980" spans="13:13" ht="15" thickBot="1" x14ac:dyDescent="0.35"/>
    <row r="397981" spans="13:13" x14ac:dyDescent="0.3">
      <c r="M397981" s="15"/>
    </row>
    <row r="398034" spans="13:13" ht="15" thickBot="1" x14ac:dyDescent="0.35"/>
    <row r="398035" spans="13:13" x14ac:dyDescent="0.3">
      <c r="M398035" s="15"/>
    </row>
    <row r="398088" spans="13:13" ht="15" thickBot="1" x14ac:dyDescent="0.35"/>
    <row r="398089" spans="13:13" x14ac:dyDescent="0.3">
      <c r="M398089" s="15"/>
    </row>
    <row r="398142" spans="13:13" ht="15" thickBot="1" x14ac:dyDescent="0.35"/>
    <row r="398143" spans="13:13" x14ac:dyDescent="0.3">
      <c r="M398143" s="15"/>
    </row>
    <row r="398196" spans="13:13" ht="15" thickBot="1" x14ac:dyDescent="0.35"/>
    <row r="398197" spans="13:13" x14ac:dyDescent="0.3">
      <c r="M398197" s="15"/>
    </row>
    <row r="398250" spans="13:13" ht="15" thickBot="1" x14ac:dyDescent="0.35"/>
    <row r="398251" spans="13:13" x14ac:dyDescent="0.3">
      <c r="M398251" s="15"/>
    </row>
    <row r="398304" ht="15" thickBot="1" x14ac:dyDescent="0.35"/>
    <row r="398305" spans="13:13" x14ac:dyDescent="0.3">
      <c r="M398305" s="15"/>
    </row>
    <row r="398358" spans="13:13" ht="15" thickBot="1" x14ac:dyDescent="0.35"/>
    <row r="398359" spans="13:13" x14ac:dyDescent="0.3">
      <c r="M398359" s="15"/>
    </row>
    <row r="398412" spans="13:13" ht="15" thickBot="1" x14ac:dyDescent="0.35"/>
    <row r="398413" spans="13:13" x14ac:dyDescent="0.3">
      <c r="M398413" s="15"/>
    </row>
    <row r="398466" spans="13:13" ht="15" thickBot="1" x14ac:dyDescent="0.35"/>
    <row r="398467" spans="13:13" x14ac:dyDescent="0.3">
      <c r="M398467" s="15"/>
    </row>
    <row r="398520" spans="13:13" ht="15" thickBot="1" x14ac:dyDescent="0.35"/>
    <row r="398521" spans="13:13" x14ac:dyDescent="0.3">
      <c r="M398521" s="15"/>
    </row>
    <row r="398574" spans="13:13" ht="15" thickBot="1" x14ac:dyDescent="0.35"/>
    <row r="398575" spans="13:13" x14ac:dyDescent="0.3">
      <c r="M398575" s="15"/>
    </row>
    <row r="398628" spans="13:13" ht="15" thickBot="1" x14ac:dyDescent="0.35"/>
    <row r="398629" spans="13:13" x14ac:dyDescent="0.3">
      <c r="M398629" s="15"/>
    </row>
    <row r="398682" spans="13:13" ht="15" thickBot="1" x14ac:dyDescent="0.35"/>
    <row r="398683" spans="13:13" x14ac:dyDescent="0.3">
      <c r="M398683" s="15"/>
    </row>
    <row r="398736" ht="15" thickBot="1" x14ac:dyDescent="0.35"/>
    <row r="398737" spans="13:13" x14ac:dyDescent="0.3">
      <c r="M398737" s="15"/>
    </row>
    <row r="398790" spans="13:13" ht="15" thickBot="1" x14ac:dyDescent="0.35"/>
    <row r="398791" spans="13:13" x14ac:dyDescent="0.3">
      <c r="M398791" s="15"/>
    </row>
    <row r="398844" spans="13:13" ht="15" thickBot="1" x14ac:dyDescent="0.35"/>
    <row r="398845" spans="13:13" x14ac:dyDescent="0.3">
      <c r="M398845" s="15"/>
    </row>
    <row r="398898" spans="13:13" ht="15" thickBot="1" x14ac:dyDescent="0.35"/>
    <row r="398899" spans="13:13" x14ac:dyDescent="0.3">
      <c r="M398899" s="15"/>
    </row>
    <row r="398952" spans="13:13" ht="15" thickBot="1" x14ac:dyDescent="0.35"/>
    <row r="398953" spans="13:13" x14ac:dyDescent="0.3">
      <c r="M398953" s="15"/>
    </row>
    <row r="399006" spans="13:13" ht="15" thickBot="1" x14ac:dyDescent="0.35"/>
    <row r="399007" spans="13:13" x14ac:dyDescent="0.3">
      <c r="M399007" s="15"/>
    </row>
    <row r="399060" spans="13:13" ht="15" thickBot="1" x14ac:dyDescent="0.35"/>
    <row r="399061" spans="13:13" x14ac:dyDescent="0.3">
      <c r="M399061" s="15"/>
    </row>
    <row r="399114" spans="13:13" ht="15" thickBot="1" x14ac:dyDescent="0.35"/>
    <row r="399115" spans="13:13" x14ac:dyDescent="0.3">
      <c r="M399115" s="15"/>
    </row>
    <row r="399168" ht="15" thickBot="1" x14ac:dyDescent="0.35"/>
    <row r="399169" spans="13:13" x14ac:dyDescent="0.3">
      <c r="M399169" s="15"/>
    </row>
    <row r="399222" spans="13:13" ht="15" thickBot="1" x14ac:dyDescent="0.35"/>
    <row r="399223" spans="13:13" x14ac:dyDescent="0.3">
      <c r="M399223" s="15"/>
    </row>
    <row r="399276" spans="13:13" ht="15" thickBot="1" x14ac:dyDescent="0.35"/>
    <row r="399277" spans="13:13" x14ac:dyDescent="0.3">
      <c r="M399277" s="15"/>
    </row>
    <row r="399330" spans="13:13" ht="15" thickBot="1" x14ac:dyDescent="0.35"/>
    <row r="399331" spans="13:13" x14ac:dyDescent="0.3">
      <c r="M399331" s="15"/>
    </row>
    <row r="399384" spans="13:13" ht="15" thickBot="1" x14ac:dyDescent="0.35"/>
    <row r="399385" spans="13:13" x14ac:dyDescent="0.3">
      <c r="M399385" s="15"/>
    </row>
    <row r="399438" spans="13:13" ht="15" thickBot="1" x14ac:dyDescent="0.35"/>
    <row r="399439" spans="13:13" x14ac:dyDescent="0.3">
      <c r="M399439" s="15"/>
    </row>
    <row r="399492" spans="13:13" ht="15" thickBot="1" x14ac:dyDescent="0.35"/>
    <row r="399493" spans="13:13" x14ac:dyDescent="0.3">
      <c r="M399493" s="15"/>
    </row>
    <row r="399546" spans="13:13" ht="15" thickBot="1" x14ac:dyDescent="0.35"/>
    <row r="399547" spans="13:13" x14ac:dyDescent="0.3">
      <c r="M399547" s="15"/>
    </row>
    <row r="399600" ht="15" thickBot="1" x14ac:dyDescent="0.35"/>
    <row r="399601" spans="13:13" x14ac:dyDescent="0.3">
      <c r="M399601" s="15"/>
    </row>
    <row r="399654" spans="13:13" ht="15" thickBot="1" x14ac:dyDescent="0.35"/>
    <row r="399655" spans="13:13" x14ac:dyDescent="0.3">
      <c r="M399655" s="15"/>
    </row>
    <row r="399708" spans="13:13" ht="15" thickBot="1" x14ac:dyDescent="0.35"/>
    <row r="399709" spans="13:13" x14ac:dyDescent="0.3">
      <c r="M399709" s="15"/>
    </row>
    <row r="399762" spans="13:13" ht="15" thickBot="1" x14ac:dyDescent="0.35"/>
    <row r="399763" spans="13:13" x14ac:dyDescent="0.3">
      <c r="M399763" s="15"/>
    </row>
    <row r="399816" spans="13:13" ht="15" thickBot="1" x14ac:dyDescent="0.35"/>
    <row r="399817" spans="13:13" x14ac:dyDescent="0.3">
      <c r="M399817" s="15"/>
    </row>
    <row r="399870" spans="13:13" ht="15" thickBot="1" x14ac:dyDescent="0.35"/>
    <row r="399871" spans="13:13" x14ac:dyDescent="0.3">
      <c r="M399871" s="15"/>
    </row>
    <row r="399924" spans="13:13" ht="15" thickBot="1" x14ac:dyDescent="0.35"/>
    <row r="399925" spans="13:13" x14ac:dyDescent="0.3">
      <c r="M399925" s="15"/>
    </row>
    <row r="399978" spans="13:13" ht="15" thickBot="1" x14ac:dyDescent="0.35"/>
    <row r="399979" spans="13:13" x14ac:dyDescent="0.3">
      <c r="M399979" s="15"/>
    </row>
    <row r="400032" ht="15" thickBot="1" x14ac:dyDescent="0.35"/>
    <row r="400033" spans="13:13" x14ac:dyDescent="0.3">
      <c r="M400033" s="15"/>
    </row>
    <row r="400086" spans="13:13" ht="15" thickBot="1" x14ac:dyDescent="0.35"/>
    <row r="400087" spans="13:13" x14ac:dyDescent="0.3">
      <c r="M400087" s="15"/>
    </row>
    <row r="400140" spans="13:13" ht="15" thickBot="1" x14ac:dyDescent="0.35"/>
    <row r="400141" spans="13:13" x14ac:dyDescent="0.3">
      <c r="M400141" s="15"/>
    </row>
    <row r="400194" spans="13:13" ht="15" thickBot="1" x14ac:dyDescent="0.35"/>
    <row r="400195" spans="13:13" x14ac:dyDescent="0.3">
      <c r="M400195" s="15"/>
    </row>
    <row r="400248" spans="13:13" ht="15" thickBot="1" x14ac:dyDescent="0.35"/>
    <row r="400249" spans="13:13" x14ac:dyDescent="0.3">
      <c r="M400249" s="15"/>
    </row>
    <row r="400302" spans="13:13" ht="15" thickBot="1" x14ac:dyDescent="0.35"/>
    <row r="400303" spans="13:13" x14ac:dyDescent="0.3">
      <c r="M400303" s="15"/>
    </row>
    <row r="400356" spans="13:13" ht="15" thickBot="1" x14ac:dyDescent="0.35"/>
    <row r="400357" spans="13:13" x14ac:dyDescent="0.3">
      <c r="M400357" s="15"/>
    </row>
    <row r="400410" spans="13:13" ht="15" thickBot="1" x14ac:dyDescent="0.35"/>
    <row r="400411" spans="13:13" x14ac:dyDescent="0.3">
      <c r="M400411" s="15"/>
    </row>
    <row r="400464" ht="15" thickBot="1" x14ac:dyDescent="0.35"/>
    <row r="400465" spans="13:13" x14ac:dyDescent="0.3">
      <c r="M400465" s="15"/>
    </row>
    <row r="400518" spans="13:13" ht="15" thickBot="1" x14ac:dyDescent="0.35"/>
    <row r="400519" spans="13:13" x14ac:dyDescent="0.3">
      <c r="M400519" s="15"/>
    </row>
    <row r="400572" spans="13:13" ht="15" thickBot="1" x14ac:dyDescent="0.35"/>
    <row r="400573" spans="13:13" x14ac:dyDescent="0.3">
      <c r="M400573" s="15"/>
    </row>
    <row r="400626" spans="13:13" ht="15" thickBot="1" x14ac:dyDescent="0.35"/>
    <row r="400627" spans="13:13" x14ac:dyDescent="0.3">
      <c r="M400627" s="15"/>
    </row>
    <row r="400680" spans="13:13" ht="15" thickBot="1" x14ac:dyDescent="0.35"/>
    <row r="400681" spans="13:13" x14ac:dyDescent="0.3">
      <c r="M400681" s="15"/>
    </row>
    <row r="400734" spans="13:13" ht="15" thickBot="1" x14ac:dyDescent="0.35"/>
    <row r="400735" spans="13:13" x14ac:dyDescent="0.3">
      <c r="M400735" s="15"/>
    </row>
    <row r="400788" spans="13:13" ht="15" thickBot="1" x14ac:dyDescent="0.35"/>
    <row r="400789" spans="13:13" x14ac:dyDescent="0.3">
      <c r="M400789" s="15"/>
    </row>
    <row r="400842" spans="13:13" ht="15" thickBot="1" x14ac:dyDescent="0.35"/>
    <row r="400843" spans="13:13" x14ac:dyDescent="0.3">
      <c r="M400843" s="15"/>
    </row>
    <row r="400896" ht="15" thickBot="1" x14ac:dyDescent="0.35"/>
    <row r="400897" spans="13:13" x14ac:dyDescent="0.3">
      <c r="M400897" s="15"/>
    </row>
    <row r="400950" spans="13:13" ht="15" thickBot="1" x14ac:dyDescent="0.35"/>
    <row r="400951" spans="13:13" x14ac:dyDescent="0.3">
      <c r="M400951" s="15"/>
    </row>
    <row r="401004" spans="13:13" ht="15" thickBot="1" x14ac:dyDescent="0.35"/>
    <row r="401005" spans="13:13" x14ac:dyDescent="0.3">
      <c r="M401005" s="15"/>
    </row>
    <row r="401058" spans="13:13" ht="15" thickBot="1" x14ac:dyDescent="0.35"/>
    <row r="401059" spans="13:13" x14ac:dyDescent="0.3">
      <c r="M401059" s="15"/>
    </row>
    <row r="401112" spans="13:13" ht="15" thickBot="1" x14ac:dyDescent="0.35"/>
    <row r="401113" spans="13:13" x14ac:dyDescent="0.3">
      <c r="M401113" s="15"/>
    </row>
    <row r="401166" spans="13:13" ht="15" thickBot="1" x14ac:dyDescent="0.35"/>
    <row r="401167" spans="13:13" x14ac:dyDescent="0.3">
      <c r="M401167" s="15"/>
    </row>
    <row r="401220" spans="13:13" ht="15" thickBot="1" x14ac:dyDescent="0.35"/>
    <row r="401221" spans="13:13" x14ac:dyDescent="0.3">
      <c r="M401221" s="15"/>
    </row>
    <row r="401274" spans="13:13" ht="15" thickBot="1" x14ac:dyDescent="0.35"/>
    <row r="401275" spans="13:13" x14ac:dyDescent="0.3">
      <c r="M401275" s="15"/>
    </row>
    <row r="401328" ht="15" thickBot="1" x14ac:dyDescent="0.35"/>
    <row r="401329" spans="13:13" x14ac:dyDescent="0.3">
      <c r="M401329" s="15"/>
    </row>
    <row r="401382" spans="13:13" ht="15" thickBot="1" x14ac:dyDescent="0.35"/>
    <row r="401383" spans="13:13" x14ac:dyDescent="0.3">
      <c r="M401383" s="15"/>
    </row>
    <row r="401436" spans="13:13" ht="15" thickBot="1" x14ac:dyDescent="0.35"/>
    <row r="401437" spans="13:13" x14ac:dyDescent="0.3">
      <c r="M401437" s="15"/>
    </row>
    <row r="401490" spans="13:13" ht="15" thickBot="1" x14ac:dyDescent="0.35"/>
    <row r="401491" spans="13:13" x14ac:dyDescent="0.3">
      <c r="M401491" s="15"/>
    </row>
    <row r="401544" spans="13:13" ht="15" thickBot="1" x14ac:dyDescent="0.35"/>
    <row r="401545" spans="13:13" x14ac:dyDescent="0.3">
      <c r="M401545" s="15"/>
    </row>
    <row r="401598" spans="13:13" ht="15" thickBot="1" x14ac:dyDescent="0.35"/>
    <row r="401599" spans="13:13" x14ac:dyDescent="0.3">
      <c r="M401599" s="15"/>
    </row>
    <row r="401652" spans="13:13" ht="15" thickBot="1" x14ac:dyDescent="0.35"/>
    <row r="401653" spans="13:13" x14ac:dyDescent="0.3">
      <c r="M401653" s="15"/>
    </row>
    <row r="401706" spans="13:13" ht="15" thickBot="1" x14ac:dyDescent="0.35"/>
    <row r="401707" spans="13:13" x14ac:dyDescent="0.3">
      <c r="M401707" s="15"/>
    </row>
    <row r="401760" ht="15" thickBot="1" x14ac:dyDescent="0.35"/>
    <row r="401761" spans="13:13" x14ac:dyDescent="0.3">
      <c r="M401761" s="15"/>
    </row>
    <row r="401814" spans="13:13" ht="15" thickBot="1" x14ac:dyDescent="0.35"/>
    <row r="401815" spans="13:13" x14ac:dyDescent="0.3">
      <c r="M401815" s="15"/>
    </row>
    <row r="401868" spans="13:13" ht="15" thickBot="1" x14ac:dyDescent="0.35"/>
    <row r="401869" spans="13:13" x14ac:dyDescent="0.3">
      <c r="M401869" s="15"/>
    </row>
    <row r="401922" spans="13:13" ht="15" thickBot="1" x14ac:dyDescent="0.35"/>
    <row r="401923" spans="13:13" x14ac:dyDescent="0.3">
      <c r="M401923" s="15"/>
    </row>
    <row r="401976" spans="13:13" ht="15" thickBot="1" x14ac:dyDescent="0.35"/>
    <row r="401977" spans="13:13" x14ac:dyDescent="0.3">
      <c r="M401977" s="15"/>
    </row>
    <row r="402030" spans="13:13" ht="15" thickBot="1" x14ac:dyDescent="0.35"/>
    <row r="402031" spans="13:13" x14ac:dyDescent="0.3">
      <c r="M402031" s="15"/>
    </row>
    <row r="402084" spans="13:13" ht="15" thickBot="1" x14ac:dyDescent="0.35"/>
    <row r="402085" spans="13:13" x14ac:dyDescent="0.3">
      <c r="M402085" s="15"/>
    </row>
    <row r="402138" spans="13:13" ht="15" thickBot="1" x14ac:dyDescent="0.35"/>
    <row r="402139" spans="13:13" x14ac:dyDescent="0.3">
      <c r="M402139" s="15"/>
    </row>
    <row r="402192" ht="15" thickBot="1" x14ac:dyDescent="0.35"/>
    <row r="402193" spans="13:13" x14ac:dyDescent="0.3">
      <c r="M402193" s="15"/>
    </row>
    <row r="402246" spans="13:13" ht="15" thickBot="1" x14ac:dyDescent="0.35"/>
    <row r="402247" spans="13:13" x14ac:dyDescent="0.3">
      <c r="M402247" s="15"/>
    </row>
    <row r="402300" spans="13:13" ht="15" thickBot="1" x14ac:dyDescent="0.35"/>
    <row r="402301" spans="13:13" x14ac:dyDescent="0.3">
      <c r="M402301" s="15"/>
    </row>
    <row r="402354" spans="13:13" ht="15" thickBot="1" x14ac:dyDescent="0.35"/>
    <row r="402355" spans="13:13" x14ac:dyDescent="0.3">
      <c r="M402355" s="15"/>
    </row>
    <row r="402408" spans="13:13" ht="15" thickBot="1" x14ac:dyDescent="0.35"/>
    <row r="402409" spans="13:13" x14ac:dyDescent="0.3">
      <c r="M402409" s="15"/>
    </row>
    <row r="402462" spans="13:13" ht="15" thickBot="1" x14ac:dyDescent="0.35"/>
    <row r="402463" spans="13:13" x14ac:dyDescent="0.3">
      <c r="M402463" s="15"/>
    </row>
    <row r="402516" spans="13:13" ht="15" thickBot="1" x14ac:dyDescent="0.35"/>
    <row r="402517" spans="13:13" x14ac:dyDescent="0.3">
      <c r="M402517" s="15"/>
    </row>
    <row r="402570" spans="13:13" ht="15" thickBot="1" x14ac:dyDescent="0.35"/>
    <row r="402571" spans="13:13" x14ac:dyDescent="0.3">
      <c r="M402571" s="15"/>
    </row>
    <row r="402624" ht="15" thickBot="1" x14ac:dyDescent="0.35"/>
    <row r="402625" spans="13:13" x14ac:dyDescent="0.3">
      <c r="M402625" s="15"/>
    </row>
    <row r="402678" spans="13:13" ht="15" thickBot="1" x14ac:dyDescent="0.35"/>
    <row r="402679" spans="13:13" x14ac:dyDescent="0.3">
      <c r="M402679" s="15"/>
    </row>
    <row r="402732" spans="13:13" ht="15" thickBot="1" x14ac:dyDescent="0.35"/>
    <row r="402733" spans="13:13" x14ac:dyDescent="0.3">
      <c r="M402733" s="15"/>
    </row>
    <row r="402786" spans="13:13" ht="15" thickBot="1" x14ac:dyDescent="0.35"/>
    <row r="402787" spans="13:13" x14ac:dyDescent="0.3">
      <c r="M402787" s="15"/>
    </row>
    <row r="402840" spans="13:13" ht="15" thickBot="1" x14ac:dyDescent="0.35"/>
    <row r="402841" spans="13:13" x14ac:dyDescent="0.3">
      <c r="M402841" s="15"/>
    </row>
    <row r="402894" spans="13:13" ht="15" thickBot="1" x14ac:dyDescent="0.35"/>
    <row r="402895" spans="13:13" x14ac:dyDescent="0.3">
      <c r="M402895" s="15"/>
    </row>
    <row r="402948" spans="13:13" ht="15" thickBot="1" x14ac:dyDescent="0.35"/>
    <row r="402949" spans="13:13" x14ac:dyDescent="0.3">
      <c r="M402949" s="15"/>
    </row>
    <row r="403002" spans="13:13" ht="15" thickBot="1" x14ac:dyDescent="0.35"/>
    <row r="403003" spans="13:13" x14ac:dyDescent="0.3">
      <c r="M403003" s="15"/>
    </row>
    <row r="403056" ht="15" thickBot="1" x14ac:dyDescent="0.35"/>
    <row r="403057" spans="13:13" x14ac:dyDescent="0.3">
      <c r="M403057" s="15"/>
    </row>
    <row r="403110" spans="13:13" ht="15" thickBot="1" x14ac:dyDescent="0.35"/>
    <row r="403111" spans="13:13" x14ac:dyDescent="0.3">
      <c r="M403111" s="15"/>
    </row>
    <row r="403164" spans="13:13" ht="15" thickBot="1" x14ac:dyDescent="0.35"/>
    <row r="403165" spans="13:13" x14ac:dyDescent="0.3">
      <c r="M403165" s="15"/>
    </row>
    <row r="403218" spans="13:13" ht="15" thickBot="1" x14ac:dyDescent="0.35"/>
    <row r="403219" spans="13:13" x14ac:dyDescent="0.3">
      <c r="M403219" s="15"/>
    </row>
    <row r="403272" spans="13:13" ht="15" thickBot="1" x14ac:dyDescent="0.35"/>
    <row r="403273" spans="13:13" x14ac:dyDescent="0.3">
      <c r="M403273" s="15"/>
    </row>
    <row r="403326" spans="13:13" ht="15" thickBot="1" x14ac:dyDescent="0.35"/>
    <row r="403327" spans="13:13" x14ac:dyDescent="0.3">
      <c r="M403327" s="15"/>
    </row>
    <row r="403380" spans="13:13" ht="15" thickBot="1" x14ac:dyDescent="0.35"/>
    <row r="403381" spans="13:13" x14ac:dyDescent="0.3">
      <c r="M403381" s="15"/>
    </row>
    <row r="403434" spans="13:13" ht="15" thickBot="1" x14ac:dyDescent="0.35"/>
    <row r="403435" spans="13:13" x14ac:dyDescent="0.3">
      <c r="M403435" s="15"/>
    </row>
    <row r="403488" ht="15" thickBot="1" x14ac:dyDescent="0.35"/>
    <row r="403489" spans="13:13" x14ac:dyDescent="0.3">
      <c r="M403489" s="15"/>
    </row>
    <row r="403542" spans="13:13" ht="15" thickBot="1" x14ac:dyDescent="0.35"/>
    <row r="403543" spans="13:13" x14ac:dyDescent="0.3">
      <c r="M403543" s="15"/>
    </row>
    <row r="403596" spans="13:13" ht="15" thickBot="1" x14ac:dyDescent="0.35"/>
    <row r="403597" spans="13:13" x14ac:dyDescent="0.3">
      <c r="M403597" s="15"/>
    </row>
    <row r="403650" spans="13:13" ht="15" thickBot="1" x14ac:dyDescent="0.35"/>
    <row r="403651" spans="13:13" x14ac:dyDescent="0.3">
      <c r="M403651" s="15"/>
    </row>
    <row r="403704" spans="13:13" ht="15" thickBot="1" x14ac:dyDescent="0.35"/>
    <row r="403705" spans="13:13" x14ac:dyDescent="0.3">
      <c r="M403705" s="15"/>
    </row>
    <row r="403758" spans="13:13" ht="15" thickBot="1" x14ac:dyDescent="0.35"/>
    <row r="403759" spans="13:13" x14ac:dyDescent="0.3">
      <c r="M403759" s="15"/>
    </row>
    <row r="403812" spans="13:13" ht="15" thickBot="1" x14ac:dyDescent="0.35"/>
    <row r="403813" spans="13:13" x14ac:dyDescent="0.3">
      <c r="M403813" s="15"/>
    </row>
    <row r="403866" spans="13:13" ht="15" thickBot="1" x14ac:dyDescent="0.35"/>
    <row r="403867" spans="13:13" x14ac:dyDescent="0.3">
      <c r="M403867" s="15"/>
    </row>
    <row r="403920" ht="15" thickBot="1" x14ac:dyDescent="0.35"/>
    <row r="403921" spans="13:13" x14ac:dyDescent="0.3">
      <c r="M403921" s="15"/>
    </row>
    <row r="403974" spans="13:13" ht="15" thickBot="1" x14ac:dyDescent="0.35"/>
    <row r="403975" spans="13:13" x14ac:dyDescent="0.3">
      <c r="M403975" s="15"/>
    </row>
    <row r="404028" spans="13:13" ht="15" thickBot="1" x14ac:dyDescent="0.35"/>
    <row r="404029" spans="13:13" x14ac:dyDescent="0.3">
      <c r="M404029" s="15"/>
    </row>
    <row r="404082" spans="13:13" ht="15" thickBot="1" x14ac:dyDescent="0.35"/>
    <row r="404083" spans="13:13" x14ac:dyDescent="0.3">
      <c r="M404083" s="15"/>
    </row>
    <row r="404136" spans="13:13" ht="15" thickBot="1" x14ac:dyDescent="0.35"/>
    <row r="404137" spans="13:13" x14ac:dyDescent="0.3">
      <c r="M404137" s="15"/>
    </row>
    <row r="404190" spans="13:13" ht="15" thickBot="1" x14ac:dyDescent="0.35"/>
    <row r="404191" spans="13:13" x14ac:dyDescent="0.3">
      <c r="M404191" s="15"/>
    </row>
    <row r="404244" spans="13:13" ht="15" thickBot="1" x14ac:dyDescent="0.35"/>
    <row r="404245" spans="13:13" x14ac:dyDescent="0.3">
      <c r="M404245" s="15"/>
    </row>
    <row r="404298" spans="13:13" ht="15" thickBot="1" x14ac:dyDescent="0.35"/>
    <row r="404299" spans="13:13" x14ac:dyDescent="0.3">
      <c r="M404299" s="15"/>
    </row>
    <row r="404352" ht="15" thickBot="1" x14ac:dyDescent="0.35"/>
    <row r="404353" spans="13:13" x14ac:dyDescent="0.3">
      <c r="M404353" s="15"/>
    </row>
    <row r="404406" spans="13:13" ht="15" thickBot="1" x14ac:dyDescent="0.35"/>
    <row r="404407" spans="13:13" x14ac:dyDescent="0.3">
      <c r="M404407" s="15"/>
    </row>
    <row r="404460" spans="13:13" ht="15" thickBot="1" x14ac:dyDescent="0.35"/>
    <row r="404461" spans="13:13" x14ac:dyDescent="0.3">
      <c r="M404461" s="15"/>
    </row>
    <row r="404514" spans="13:13" ht="15" thickBot="1" x14ac:dyDescent="0.35"/>
    <row r="404515" spans="13:13" x14ac:dyDescent="0.3">
      <c r="M404515" s="15"/>
    </row>
    <row r="404568" spans="13:13" ht="15" thickBot="1" x14ac:dyDescent="0.35"/>
    <row r="404569" spans="13:13" x14ac:dyDescent="0.3">
      <c r="M404569" s="15"/>
    </row>
    <row r="404622" spans="13:13" ht="15" thickBot="1" x14ac:dyDescent="0.35"/>
    <row r="404623" spans="13:13" x14ac:dyDescent="0.3">
      <c r="M404623" s="15"/>
    </row>
    <row r="404676" spans="13:13" ht="15" thickBot="1" x14ac:dyDescent="0.35"/>
    <row r="404677" spans="13:13" x14ac:dyDescent="0.3">
      <c r="M404677" s="15"/>
    </row>
    <row r="404730" spans="13:13" ht="15" thickBot="1" x14ac:dyDescent="0.35"/>
    <row r="404731" spans="13:13" x14ac:dyDescent="0.3">
      <c r="M404731" s="15"/>
    </row>
    <row r="404784" ht="15" thickBot="1" x14ac:dyDescent="0.35"/>
    <row r="404785" spans="13:13" x14ac:dyDescent="0.3">
      <c r="M404785" s="15"/>
    </row>
    <row r="404838" spans="13:13" ht="15" thickBot="1" x14ac:dyDescent="0.35"/>
    <row r="404839" spans="13:13" x14ac:dyDescent="0.3">
      <c r="M404839" s="15"/>
    </row>
    <row r="404892" spans="13:13" ht="15" thickBot="1" x14ac:dyDescent="0.35"/>
    <row r="404893" spans="13:13" x14ac:dyDescent="0.3">
      <c r="M404893" s="15"/>
    </row>
    <row r="404946" spans="13:13" ht="15" thickBot="1" x14ac:dyDescent="0.35"/>
    <row r="404947" spans="13:13" x14ac:dyDescent="0.3">
      <c r="M404947" s="15"/>
    </row>
    <row r="405000" spans="13:13" ht="15" thickBot="1" x14ac:dyDescent="0.35"/>
    <row r="405001" spans="13:13" x14ac:dyDescent="0.3">
      <c r="M405001" s="15"/>
    </row>
    <row r="405054" spans="13:13" ht="15" thickBot="1" x14ac:dyDescent="0.35"/>
    <row r="405055" spans="13:13" x14ac:dyDescent="0.3">
      <c r="M405055" s="15"/>
    </row>
    <row r="405108" spans="13:13" ht="15" thickBot="1" x14ac:dyDescent="0.35"/>
    <row r="405109" spans="13:13" x14ac:dyDescent="0.3">
      <c r="M405109" s="15"/>
    </row>
    <row r="405162" spans="13:13" ht="15" thickBot="1" x14ac:dyDescent="0.35"/>
    <row r="405163" spans="13:13" x14ac:dyDescent="0.3">
      <c r="M405163" s="15"/>
    </row>
    <row r="405216" ht="15" thickBot="1" x14ac:dyDescent="0.35"/>
    <row r="405217" spans="13:13" x14ac:dyDescent="0.3">
      <c r="M405217" s="15"/>
    </row>
    <row r="405270" spans="13:13" ht="15" thickBot="1" x14ac:dyDescent="0.35"/>
    <row r="405271" spans="13:13" x14ac:dyDescent="0.3">
      <c r="M405271" s="15"/>
    </row>
    <row r="405324" spans="13:13" ht="15" thickBot="1" x14ac:dyDescent="0.35"/>
    <row r="405325" spans="13:13" x14ac:dyDescent="0.3">
      <c r="M405325" s="15"/>
    </row>
    <row r="405378" spans="13:13" ht="15" thickBot="1" x14ac:dyDescent="0.35"/>
    <row r="405379" spans="13:13" x14ac:dyDescent="0.3">
      <c r="M405379" s="15"/>
    </row>
    <row r="405432" spans="13:13" ht="15" thickBot="1" x14ac:dyDescent="0.35"/>
    <row r="405433" spans="13:13" x14ac:dyDescent="0.3">
      <c r="M405433" s="15"/>
    </row>
    <row r="405486" spans="13:13" ht="15" thickBot="1" x14ac:dyDescent="0.35"/>
    <row r="405487" spans="13:13" x14ac:dyDescent="0.3">
      <c r="M405487" s="15"/>
    </row>
    <row r="405540" spans="13:13" ht="15" thickBot="1" x14ac:dyDescent="0.35"/>
    <row r="405541" spans="13:13" x14ac:dyDescent="0.3">
      <c r="M405541" s="15"/>
    </row>
    <row r="405594" spans="13:13" ht="15" thickBot="1" x14ac:dyDescent="0.35"/>
    <row r="405595" spans="13:13" x14ac:dyDescent="0.3">
      <c r="M405595" s="15"/>
    </row>
    <row r="405648" ht="15" thickBot="1" x14ac:dyDescent="0.35"/>
    <row r="405649" spans="13:13" x14ac:dyDescent="0.3">
      <c r="M405649" s="15"/>
    </row>
    <row r="405702" spans="13:13" ht="15" thickBot="1" x14ac:dyDescent="0.35"/>
    <row r="405703" spans="13:13" x14ac:dyDescent="0.3">
      <c r="M405703" s="15"/>
    </row>
    <row r="405756" spans="13:13" ht="15" thickBot="1" x14ac:dyDescent="0.35"/>
    <row r="405757" spans="13:13" x14ac:dyDescent="0.3">
      <c r="M405757" s="15"/>
    </row>
    <row r="405810" spans="13:13" ht="15" thickBot="1" x14ac:dyDescent="0.35"/>
    <row r="405811" spans="13:13" x14ac:dyDescent="0.3">
      <c r="M405811" s="15"/>
    </row>
    <row r="405864" spans="13:13" ht="15" thickBot="1" x14ac:dyDescent="0.35"/>
    <row r="405865" spans="13:13" x14ac:dyDescent="0.3">
      <c r="M405865" s="15"/>
    </row>
    <row r="405918" spans="13:13" ht="15" thickBot="1" x14ac:dyDescent="0.35"/>
    <row r="405919" spans="13:13" x14ac:dyDescent="0.3">
      <c r="M405919" s="15"/>
    </row>
    <row r="405972" spans="13:13" ht="15" thickBot="1" x14ac:dyDescent="0.35"/>
    <row r="405973" spans="13:13" x14ac:dyDescent="0.3">
      <c r="M405973" s="15"/>
    </row>
    <row r="406026" spans="13:13" ht="15" thickBot="1" x14ac:dyDescent="0.35"/>
    <row r="406027" spans="13:13" x14ac:dyDescent="0.3">
      <c r="M406027" s="15"/>
    </row>
    <row r="406080" ht="15" thickBot="1" x14ac:dyDescent="0.35"/>
    <row r="406081" spans="13:13" x14ac:dyDescent="0.3">
      <c r="M406081" s="15"/>
    </row>
    <row r="406134" spans="13:13" ht="15" thickBot="1" x14ac:dyDescent="0.35"/>
    <row r="406135" spans="13:13" x14ac:dyDescent="0.3">
      <c r="M406135" s="15"/>
    </row>
    <row r="406188" spans="13:13" ht="15" thickBot="1" x14ac:dyDescent="0.35"/>
    <row r="406189" spans="13:13" x14ac:dyDescent="0.3">
      <c r="M406189" s="15"/>
    </row>
    <row r="406242" spans="13:13" ht="15" thickBot="1" x14ac:dyDescent="0.35"/>
    <row r="406243" spans="13:13" x14ac:dyDescent="0.3">
      <c r="M406243" s="15"/>
    </row>
    <row r="406296" spans="13:13" ht="15" thickBot="1" x14ac:dyDescent="0.35"/>
    <row r="406297" spans="13:13" x14ac:dyDescent="0.3">
      <c r="M406297" s="15"/>
    </row>
    <row r="406350" spans="13:13" ht="15" thickBot="1" x14ac:dyDescent="0.35"/>
    <row r="406351" spans="13:13" x14ac:dyDescent="0.3">
      <c r="M406351" s="15"/>
    </row>
    <row r="406404" spans="13:13" ht="15" thickBot="1" x14ac:dyDescent="0.35"/>
    <row r="406405" spans="13:13" x14ac:dyDescent="0.3">
      <c r="M406405" s="15"/>
    </row>
    <row r="406458" spans="13:13" ht="15" thickBot="1" x14ac:dyDescent="0.35"/>
    <row r="406459" spans="13:13" x14ac:dyDescent="0.3">
      <c r="M406459" s="15"/>
    </row>
    <row r="406512" ht="15" thickBot="1" x14ac:dyDescent="0.35"/>
    <row r="406513" spans="13:13" x14ac:dyDescent="0.3">
      <c r="M406513" s="15"/>
    </row>
    <row r="406566" spans="13:13" ht="15" thickBot="1" x14ac:dyDescent="0.35"/>
    <row r="406567" spans="13:13" x14ac:dyDescent="0.3">
      <c r="M406567" s="15"/>
    </row>
    <row r="406620" spans="13:13" ht="15" thickBot="1" x14ac:dyDescent="0.35"/>
    <row r="406621" spans="13:13" x14ac:dyDescent="0.3">
      <c r="M406621" s="15"/>
    </row>
    <row r="406674" spans="13:13" ht="15" thickBot="1" x14ac:dyDescent="0.35"/>
    <row r="406675" spans="13:13" x14ac:dyDescent="0.3">
      <c r="M406675" s="15"/>
    </row>
    <row r="406728" spans="13:13" ht="15" thickBot="1" x14ac:dyDescent="0.35"/>
    <row r="406729" spans="13:13" x14ac:dyDescent="0.3">
      <c r="M406729" s="15"/>
    </row>
    <row r="406782" spans="13:13" ht="15" thickBot="1" x14ac:dyDescent="0.35"/>
    <row r="406783" spans="13:13" x14ac:dyDescent="0.3">
      <c r="M406783" s="15"/>
    </row>
    <row r="406836" spans="13:13" ht="15" thickBot="1" x14ac:dyDescent="0.35"/>
    <row r="406837" spans="13:13" x14ac:dyDescent="0.3">
      <c r="M406837" s="15"/>
    </row>
    <row r="406890" spans="13:13" ht="15" thickBot="1" x14ac:dyDescent="0.35"/>
    <row r="406891" spans="13:13" x14ac:dyDescent="0.3">
      <c r="M406891" s="15"/>
    </row>
    <row r="406944" ht="15" thickBot="1" x14ac:dyDescent="0.35"/>
    <row r="406945" spans="13:13" x14ac:dyDescent="0.3">
      <c r="M406945" s="15"/>
    </row>
    <row r="406998" spans="13:13" ht="15" thickBot="1" x14ac:dyDescent="0.35"/>
    <row r="406999" spans="13:13" x14ac:dyDescent="0.3">
      <c r="M406999" s="15"/>
    </row>
    <row r="407052" spans="13:13" ht="15" thickBot="1" x14ac:dyDescent="0.35"/>
    <row r="407053" spans="13:13" x14ac:dyDescent="0.3">
      <c r="M407053" s="15"/>
    </row>
    <row r="407106" spans="13:13" ht="15" thickBot="1" x14ac:dyDescent="0.35"/>
    <row r="407107" spans="13:13" x14ac:dyDescent="0.3">
      <c r="M407107" s="15"/>
    </row>
    <row r="407160" spans="13:13" ht="15" thickBot="1" x14ac:dyDescent="0.35"/>
    <row r="407161" spans="13:13" x14ac:dyDescent="0.3">
      <c r="M407161" s="15"/>
    </row>
    <row r="407214" spans="13:13" ht="15" thickBot="1" x14ac:dyDescent="0.35"/>
    <row r="407215" spans="13:13" x14ac:dyDescent="0.3">
      <c r="M407215" s="15"/>
    </row>
    <row r="407268" spans="13:13" ht="15" thickBot="1" x14ac:dyDescent="0.35"/>
    <row r="407269" spans="13:13" x14ac:dyDescent="0.3">
      <c r="M407269" s="15"/>
    </row>
    <row r="407322" spans="13:13" ht="15" thickBot="1" x14ac:dyDescent="0.35"/>
    <row r="407323" spans="13:13" x14ac:dyDescent="0.3">
      <c r="M407323" s="15"/>
    </row>
    <row r="407376" ht="15" thickBot="1" x14ac:dyDescent="0.35"/>
    <row r="407377" spans="13:13" x14ac:dyDescent="0.3">
      <c r="M407377" s="15"/>
    </row>
    <row r="407430" spans="13:13" ht="15" thickBot="1" x14ac:dyDescent="0.35"/>
    <row r="407431" spans="13:13" x14ac:dyDescent="0.3">
      <c r="M407431" s="15"/>
    </row>
    <row r="407484" spans="13:13" ht="15" thickBot="1" x14ac:dyDescent="0.35"/>
    <row r="407485" spans="13:13" x14ac:dyDescent="0.3">
      <c r="M407485" s="15"/>
    </row>
    <row r="407538" spans="13:13" ht="15" thickBot="1" x14ac:dyDescent="0.35"/>
    <row r="407539" spans="13:13" x14ac:dyDescent="0.3">
      <c r="M407539" s="15"/>
    </row>
    <row r="407592" spans="13:13" ht="15" thickBot="1" x14ac:dyDescent="0.35"/>
    <row r="407593" spans="13:13" x14ac:dyDescent="0.3">
      <c r="M407593" s="15"/>
    </row>
    <row r="407646" spans="13:13" ht="15" thickBot="1" x14ac:dyDescent="0.35"/>
    <row r="407647" spans="13:13" x14ac:dyDescent="0.3">
      <c r="M407647" s="15"/>
    </row>
    <row r="407700" spans="13:13" ht="15" thickBot="1" x14ac:dyDescent="0.35"/>
    <row r="407701" spans="13:13" x14ac:dyDescent="0.3">
      <c r="M407701" s="15"/>
    </row>
    <row r="407754" spans="13:13" ht="15" thickBot="1" x14ac:dyDescent="0.35"/>
    <row r="407755" spans="13:13" x14ac:dyDescent="0.3">
      <c r="M407755" s="15"/>
    </row>
    <row r="407808" ht="15" thickBot="1" x14ac:dyDescent="0.35"/>
    <row r="407809" spans="13:13" x14ac:dyDescent="0.3">
      <c r="M407809" s="15"/>
    </row>
    <row r="407862" spans="13:13" ht="15" thickBot="1" x14ac:dyDescent="0.35"/>
    <row r="407863" spans="13:13" x14ac:dyDescent="0.3">
      <c r="M407863" s="15"/>
    </row>
    <row r="407916" spans="13:13" ht="15" thickBot="1" x14ac:dyDescent="0.35"/>
    <row r="407917" spans="13:13" x14ac:dyDescent="0.3">
      <c r="M407917" s="15"/>
    </row>
    <row r="407970" spans="13:13" ht="15" thickBot="1" x14ac:dyDescent="0.35"/>
    <row r="407971" spans="13:13" x14ac:dyDescent="0.3">
      <c r="M407971" s="15"/>
    </row>
    <row r="408024" spans="13:13" ht="15" thickBot="1" x14ac:dyDescent="0.35"/>
    <row r="408025" spans="13:13" x14ac:dyDescent="0.3">
      <c r="M408025" s="15"/>
    </row>
    <row r="408078" spans="13:13" ht="15" thickBot="1" x14ac:dyDescent="0.35"/>
    <row r="408079" spans="13:13" x14ac:dyDescent="0.3">
      <c r="M408079" s="15"/>
    </row>
    <row r="408132" spans="13:13" ht="15" thickBot="1" x14ac:dyDescent="0.35"/>
    <row r="408133" spans="13:13" x14ac:dyDescent="0.3">
      <c r="M408133" s="15"/>
    </row>
    <row r="408186" spans="13:13" ht="15" thickBot="1" x14ac:dyDescent="0.35"/>
    <row r="408187" spans="13:13" x14ac:dyDescent="0.3">
      <c r="M408187" s="15"/>
    </row>
    <row r="408240" ht="15" thickBot="1" x14ac:dyDescent="0.35"/>
    <row r="408241" spans="13:13" x14ac:dyDescent="0.3">
      <c r="M408241" s="15"/>
    </row>
    <row r="408294" spans="13:13" ht="15" thickBot="1" x14ac:dyDescent="0.35"/>
    <row r="408295" spans="13:13" x14ac:dyDescent="0.3">
      <c r="M408295" s="15"/>
    </row>
    <row r="408348" spans="13:13" ht="15" thickBot="1" x14ac:dyDescent="0.35"/>
    <row r="408349" spans="13:13" x14ac:dyDescent="0.3">
      <c r="M408349" s="15"/>
    </row>
    <row r="408402" spans="13:13" ht="15" thickBot="1" x14ac:dyDescent="0.35"/>
    <row r="408403" spans="13:13" x14ac:dyDescent="0.3">
      <c r="M408403" s="15"/>
    </row>
    <row r="408456" spans="13:13" ht="15" thickBot="1" x14ac:dyDescent="0.35"/>
    <row r="408457" spans="13:13" x14ac:dyDescent="0.3">
      <c r="M408457" s="15"/>
    </row>
    <row r="408510" spans="13:13" ht="15" thickBot="1" x14ac:dyDescent="0.35"/>
    <row r="408511" spans="13:13" x14ac:dyDescent="0.3">
      <c r="M408511" s="15"/>
    </row>
    <row r="408564" spans="13:13" ht="15" thickBot="1" x14ac:dyDescent="0.35"/>
    <row r="408565" spans="13:13" x14ac:dyDescent="0.3">
      <c r="M408565" s="15"/>
    </row>
    <row r="408618" spans="13:13" ht="15" thickBot="1" x14ac:dyDescent="0.35"/>
    <row r="408619" spans="13:13" x14ac:dyDescent="0.3">
      <c r="M408619" s="15"/>
    </row>
    <row r="408672" ht="15" thickBot="1" x14ac:dyDescent="0.35"/>
    <row r="408673" spans="13:13" x14ac:dyDescent="0.3">
      <c r="M408673" s="15"/>
    </row>
    <row r="408726" spans="13:13" ht="15" thickBot="1" x14ac:dyDescent="0.35"/>
    <row r="408727" spans="13:13" x14ac:dyDescent="0.3">
      <c r="M408727" s="15"/>
    </row>
    <row r="408780" spans="13:13" ht="15" thickBot="1" x14ac:dyDescent="0.35"/>
    <row r="408781" spans="13:13" x14ac:dyDescent="0.3">
      <c r="M408781" s="15"/>
    </row>
    <row r="408834" spans="13:13" ht="15" thickBot="1" x14ac:dyDescent="0.35"/>
    <row r="408835" spans="13:13" x14ac:dyDescent="0.3">
      <c r="M408835" s="15"/>
    </row>
    <row r="408888" spans="13:13" ht="15" thickBot="1" x14ac:dyDescent="0.35"/>
    <row r="408889" spans="13:13" x14ac:dyDescent="0.3">
      <c r="M408889" s="15"/>
    </row>
    <row r="408942" spans="13:13" ht="15" thickBot="1" x14ac:dyDescent="0.35"/>
    <row r="408943" spans="13:13" x14ac:dyDescent="0.3">
      <c r="M408943" s="15"/>
    </row>
    <row r="408996" spans="13:13" ht="15" thickBot="1" x14ac:dyDescent="0.35"/>
    <row r="408997" spans="13:13" x14ac:dyDescent="0.3">
      <c r="M408997" s="15"/>
    </row>
    <row r="409050" spans="13:13" ht="15" thickBot="1" x14ac:dyDescent="0.35"/>
    <row r="409051" spans="13:13" x14ac:dyDescent="0.3">
      <c r="M409051" s="15"/>
    </row>
    <row r="409104" ht="15" thickBot="1" x14ac:dyDescent="0.35"/>
    <row r="409105" spans="13:13" x14ac:dyDescent="0.3">
      <c r="M409105" s="15"/>
    </row>
    <row r="409158" spans="13:13" ht="15" thickBot="1" x14ac:dyDescent="0.35"/>
    <row r="409159" spans="13:13" x14ac:dyDescent="0.3">
      <c r="M409159" s="15"/>
    </row>
    <row r="409212" spans="13:13" ht="15" thickBot="1" x14ac:dyDescent="0.35"/>
    <row r="409213" spans="13:13" x14ac:dyDescent="0.3">
      <c r="M409213" s="15"/>
    </row>
    <row r="409266" spans="13:13" ht="15" thickBot="1" x14ac:dyDescent="0.35"/>
    <row r="409267" spans="13:13" x14ac:dyDescent="0.3">
      <c r="M409267" s="15"/>
    </row>
    <row r="409320" spans="13:13" ht="15" thickBot="1" x14ac:dyDescent="0.35"/>
    <row r="409321" spans="13:13" x14ac:dyDescent="0.3">
      <c r="M409321" s="15"/>
    </row>
    <row r="409374" spans="13:13" ht="15" thickBot="1" x14ac:dyDescent="0.35"/>
    <row r="409375" spans="13:13" x14ac:dyDescent="0.3">
      <c r="M409375" s="15"/>
    </row>
    <row r="409428" spans="13:13" ht="15" thickBot="1" x14ac:dyDescent="0.35"/>
    <row r="409429" spans="13:13" x14ac:dyDescent="0.3">
      <c r="M409429" s="15"/>
    </row>
    <row r="409482" spans="13:13" ht="15" thickBot="1" x14ac:dyDescent="0.35"/>
    <row r="409483" spans="13:13" x14ac:dyDescent="0.3">
      <c r="M409483" s="15"/>
    </row>
    <row r="409536" ht="15" thickBot="1" x14ac:dyDescent="0.35"/>
    <row r="409537" spans="13:13" x14ac:dyDescent="0.3">
      <c r="M409537" s="15"/>
    </row>
    <row r="409590" spans="13:13" ht="15" thickBot="1" x14ac:dyDescent="0.35"/>
    <row r="409591" spans="13:13" x14ac:dyDescent="0.3">
      <c r="M409591" s="15"/>
    </row>
    <row r="409644" spans="13:13" ht="15" thickBot="1" x14ac:dyDescent="0.35"/>
    <row r="409645" spans="13:13" x14ac:dyDescent="0.3">
      <c r="M409645" s="15"/>
    </row>
    <row r="409698" spans="13:13" ht="15" thickBot="1" x14ac:dyDescent="0.35"/>
    <row r="409699" spans="13:13" x14ac:dyDescent="0.3">
      <c r="M409699" s="15"/>
    </row>
    <row r="409752" spans="13:13" ht="15" thickBot="1" x14ac:dyDescent="0.35"/>
    <row r="409753" spans="13:13" x14ac:dyDescent="0.3">
      <c r="M409753" s="15"/>
    </row>
    <row r="409806" spans="13:13" ht="15" thickBot="1" x14ac:dyDescent="0.35"/>
    <row r="409807" spans="13:13" x14ac:dyDescent="0.3">
      <c r="M409807" s="15"/>
    </row>
    <row r="409860" spans="13:13" ht="15" thickBot="1" x14ac:dyDescent="0.35"/>
    <row r="409861" spans="13:13" x14ac:dyDescent="0.3">
      <c r="M409861" s="15"/>
    </row>
    <row r="409914" spans="13:13" ht="15" thickBot="1" x14ac:dyDescent="0.35"/>
    <row r="409915" spans="13:13" x14ac:dyDescent="0.3">
      <c r="M409915" s="15"/>
    </row>
    <row r="409968" ht="15" thickBot="1" x14ac:dyDescent="0.35"/>
    <row r="409969" spans="13:13" x14ac:dyDescent="0.3">
      <c r="M409969" s="15"/>
    </row>
    <row r="410022" spans="13:13" ht="15" thickBot="1" x14ac:dyDescent="0.35"/>
    <row r="410023" spans="13:13" x14ac:dyDescent="0.3">
      <c r="M410023" s="15"/>
    </row>
    <row r="410076" spans="13:13" ht="15" thickBot="1" x14ac:dyDescent="0.35"/>
    <row r="410077" spans="13:13" x14ac:dyDescent="0.3">
      <c r="M410077" s="15"/>
    </row>
    <row r="410130" spans="13:13" ht="15" thickBot="1" x14ac:dyDescent="0.35"/>
    <row r="410131" spans="13:13" x14ac:dyDescent="0.3">
      <c r="M410131" s="15"/>
    </row>
    <row r="410184" spans="13:13" ht="15" thickBot="1" x14ac:dyDescent="0.35"/>
    <row r="410185" spans="13:13" x14ac:dyDescent="0.3">
      <c r="M410185" s="15"/>
    </row>
    <row r="410238" spans="13:13" ht="15" thickBot="1" x14ac:dyDescent="0.35"/>
    <row r="410239" spans="13:13" x14ac:dyDescent="0.3">
      <c r="M410239" s="15"/>
    </row>
    <row r="410292" spans="13:13" ht="15" thickBot="1" x14ac:dyDescent="0.35"/>
    <row r="410293" spans="13:13" x14ac:dyDescent="0.3">
      <c r="M410293" s="15"/>
    </row>
    <row r="410346" spans="13:13" ht="15" thickBot="1" x14ac:dyDescent="0.35"/>
    <row r="410347" spans="13:13" x14ac:dyDescent="0.3">
      <c r="M410347" s="15"/>
    </row>
    <row r="410400" ht="15" thickBot="1" x14ac:dyDescent="0.35"/>
    <row r="410401" spans="13:13" x14ac:dyDescent="0.3">
      <c r="M410401" s="15"/>
    </row>
    <row r="410454" spans="13:13" ht="15" thickBot="1" x14ac:dyDescent="0.35"/>
    <row r="410455" spans="13:13" x14ac:dyDescent="0.3">
      <c r="M410455" s="15"/>
    </row>
    <row r="410508" spans="13:13" ht="15" thickBot="1" x14ac:dyDescent="0.35"/>
    <row r="410509" spans="13:13" x14ac:dyDescent="0.3">
      <c r="M410509" s="15"/>
    </row>
    <row r="410562" spans="13:13" ht="15" thickBot="1" x14ac:dyDescent="0.35"/>
    <row r="410563" spans="13:13" x14ac:dyDescent="0.3">
      <c r="M410563" s="15"/>
    </row>
    <row r="410616" spans="13:13" ht="15" thickBot="1" x14ac:dyDescent="0.35"/>
    <row r="410617" spans="13:13" x14ac:dyDescent="0.3">
      <c r="M410617" s="15"/>
    </row>
    <row r="410670" spans="13:13" ht="15" thickBot="1" x14ac:dyDescent="0.35"/>
    <row r="410671" spans="13:13" x14ac:dyDescent="0.3">
      <c r="M410671" s="15"/>
    </row>
    <row r="410724" spans="13:13" ht="15" thickBot="1" x14ac:dyDescent="0.35"/>
    <row r="410725" spans="13:13" x14ac:dyDescent="0.3">
      <c r="M410725" s="15"/>
    </row>
    <row r="410778" spans="13:13" ht="15" thickBot="1" x14ac:dyDescent="0.35"/>
    <row r="410779" spans="13:13" x14ac:dyDescent="0.3">
      <c r="M410779" s="15"/>
    </row>
    <row r="410832" ht="15" thickBot="1" x14ac:dyDescent="0.35"/>
    <row r="410833" spans="13:13" x14ac:dyDescent="0.3">
      <c r="M410833" s="15"/>
    </row>
    <row r="410886" spans="13:13" ht="15" thickBot="1" x14ac:dyDescent="0.35"/>
    <row r="410887" spans="13:13" x14ac:dyDescent="0.3">
      <c r="M410887" s="15"/>
    </row>
    <row r="410940" spans="13:13" ht="15" thickBot="1" x14ac:dyDescent="0.35"/>
    <row r="410941" spans="13:13" x14ac:dyDescent="0.3">
      <c r="M410941" s="15"/>
    </row>
    <row r="410994" spans="13:13" ht="15" thickBot="1" x14ac:dyDescent="0.35"/>
    <row r="410995" spans="13:13" x14ac:dyDescent="0.3">
      <c r="M410995" s="15"/>
    </row>
    <row r="411048" spans="13:13" ht="15" thickBot="1" x14ac:dyDescent="0.35"/>
    <row r="411049" spans="13:13" x14ac:dyDescent="0.3">
      <c r="M411049" s="15"/>
    </row>
    <row r="411102" spans="13:13" ht="15" thickBot="1" x14ac:dyDescent="0.35"/>
    <row r="411103" spans="13:13" x14ac:dyDescent="0.3">
      <c r="M411103" s="15"/>
    </row>
    <row r="411156" spans="13:13" ht="15" thickBot="1" x14ac:dyDescent="0.35"/>
    <row r="411157" spans="13:13" x14ac:dyDescent="0.3">
      <c r="M411157" s="15"/>
    </row>
    <row r="411210" spans="13:13" ht="15" thickBot="1" x14ac:dyDescent="0.35"/>
    <row r="411211" spans="13:13" x14ac:dyDescent="0.3">
      <c r="M411211" s="15"/>
    </row>
    <row r="411264" ht="15" thickBot="1" x14ac:dyDescent="0.35"/>
    <row r="411265" spans="13:13" x14ac:dyDescent="0.3">
      <c r="M411265" s="15"/>
    </row>
    <row r="411318" spans="13:13" ht="15" thickBot="1" x14ac:dyDescent="0.35"/>
    <row r="411319" spans="13:13" x14ac:dyDescent="0.3">
      <c r="M411319" s="15"/>
    </row>
    <row r="411372" spans="13:13" ht="15" thickBot="1" x14ac:dyDescent="0.35"/>
    <row r="411373" spans="13:13" x14ac:dyDescent="0.3">
      <c r="M411373" s="15"/>
    </row>
    <row r="411426" spans="13:13" ht="15" thickBot="1" x14ac:dyDescent="0.35"/>
    <row r="411427" spans="13:13" x14ac:dyDescent="0.3">
      <c r="M411427" s="15"/>
    </row>
    <row r="411480" spans="13:13" ht="15" thickBot="1" x14ac:dyDescent="0.35"/>
    <row r="411481" spans="13:13" x14ac:dyDescent="0.3">
      <c r="M411481" s="15"/>
    </row>
    <row r="411534" spans="13:13" ht="15" thickBot="1" x14ac:dyDescent="0.35"/>
    <row r="411535" spans="13:13" x14ac:dyDescent="0.3">
      <c r="M411535" s="15"/>
    </row>
    <row r="411588" spans="13:13" ht="15" thickBot="1" x14ac:dyDescent="0.35"/>
    <row r="411589" spans="13:13" x14ac:dyDescent="0.3">
      <c r="M411589" s="15"/>
    </row>
    <row r="411642" spans="13:13" ht="15" thickBot="1" x14ac:dyDescent="0.35"/>
    <row r="411643" spans="13:13" x14ac:dyDescent="0.3">
      <c r="M411643" s="15"/>
    </row>
    <row r="411696" ht="15" thickBot="1" x14ac:dyDescent="0.35"/>
    <row r="411697" spans="13:13" x14ac:dyDescent="0.3">
      <c r="M411697" s="15"/>
    </row>
    <row r="411750" spans="13:13" ht="15" thickBot="1" x14ac:dyDescent="0.35"/>
    <row r="411751" spans="13:13" x14ac:dyDescent="0.3">
      <c r="M411751" s="15"/>
    </row>
    <row r="411804" spans="13:13" ht="15" thickBot="1" x14ac:dyDescent="0.35"/>
    <row r="411805" spans="13:13" x14ac:dyDescent="0.3">
      <c r="M411805" s="15"/>
    </row>
    <row r="411858" spans="13:13" ht="15" thickBot="1" x14ac:dyDescent="0.35"/>
    <row r="411859" spans="13:13" x14ac:dyDescent="0.3">
      <c r="M411859" s="15"/>
    </row>
    <row r="411912" spans="13:13" ht="15" thickBot="1" x14ac:dyDescent="0.35"/>
    <row r="411913" spans="13:13" x14ac:dyDescent="0.3">
      <c r="M411913" s="15"/>
    </row>
    <row r="411966" spans="13:13" ht="15" thickBot="1" x14ac:dyDescent="0.35"/>
    <row r="411967" spans="13:13" x14ac:dyDescent="0.3">
      <c r="M411967" s="15"/>
    </row>
    <row r="412020" spans="13:13" ht="15" thickBot="1" x14ac:dyDescent="0.35"/>
    <row r="412021" spans="13:13" x14ac:dyDescent="0.3">
      <c r="M412021" s="15"/>
    </row>
    <row r="412074" spans="13:13" ht="15" thickBot="1" x14ac:dyDescent="0.35"/>
    <row r="412075" spans="13:13" x14ac:dyDescent="0.3">
      <c r="M412075" s="15"/>
    </row>
    <row r="412128" ht="15" thickBot="1" x14ac:dyDescent="0.35"/>
    <row r="412129" spans="13:13" x14ac:dyDescent="0.3">
      <c r="M412129" s="15"/>
    </row>
    <row r="412182" spans="13:13" ht="15" thickBot="1" x14ac:dyDescent="0.35"/>
    <row r="412183" spans="13:13" x14ac:dyDescent="0.3">
      <c r="M412183" s="15"/>
    </row>
    <row r="412236" spans="13:13" ht="15" thickBot="1" x14ac:dyDescent="0.35"/>
    <row r="412237" spans="13:13" x14ac:dyDescent="0.3">
      <c r="M412237" s="15"/>
    </row>
    <row r="412290" spans="13:13" ht="15" thickBot="1" x14ac:dyDescent="0.35"/>
    <row r="412291" spans="13:13" x14ac:dyDescent="0.3">
      <c r="M412291" s="15"/>
    </row>
    <row r="412344" spans="13:13" ht="15" thickBot="1" x14ac:dyDescent="0.35"/>
    <row r="412345" spans="13:13" x14ac:dyDescent="0.3">
      <c r="M412345" s="15"/>
    </row>
    <row r="412398" spans="13:13" ht="15" thickBot="1" x14ac:dyDescent="0.35"/>
    <row r="412399" spans="13:13" x14ac:dyDescent="0.3">
      <c r="M412399" s="15"/>
    </row>
    <row r="412452" spans="13:13" ht="15" thickBot="1" x14ac:dyDescent="0.35"/>
    <row r="412453" spans="13:13" x14ac:dyDescent="0.3">
      <c r="M412453" s="15"/>
    </row>
    <row r="412506" spans="13:13" ht="15" thickBot="1" x14ac:dyDescent="0.35"/>
    <row r="412507" spans="13:13" x14ac:dyDescent="0.3">
      <c r="M412507" s="15"/>
    </row>
    <row r="412560" ht="15" thickBot="1" x14ac:dyDescent="0.35"/>
    <row r="412561" spans="13:13" x14ac:dyDescent="0.3">
      <c r="M412561" s="15"/>
    </row>
    <row r="412614" spans="13:13" ht="15" thickBot="1" x14ac:dyDescent="0.35"/>
    <row r="412615" spans="13:13" x14ac:dyDescent="0.3">
      <c r="M412615" s="15"/>
    </row>
    <row r="412668" spans="13:13" ht="15" thickBot="1" x14ac:dyDescent="0.35"/>
    <row r="412669" spans="13:13" x14ac:dyDescent="0.3">
      <c r="M412669" s="15"/>
    </row>
    <row r="412722" spans="13:13" ht="15" thickBot="1" x14ac:dyDescent="0.35"/>
    <row r="412723" spans="13:13" x14ac:dyDescent="0.3">
      <c r="M412723" s="15"/>
    </row>
    <row r="412776" spans="13:13" ht="15" thickBot="1" x14ac:dyDescent="0.35"/>
    <row r="412777" spans="13:13" x14ac:dyDescent="0.3">
      <c r="M412777" s="15"/>
    </row>
    <row r="412830" spans="13:13" ht="15" thickBot="1" x14ac:dyDescent="0.35"/>
    <row r="412831" spans="13:13" x14ac:dyDescent="0.3">
      <c r="M412831" s="15"/>
    </row>
    <row r="412884" spans="13:13" ht="15" thickBot="1" x14ac:dyDescent="0.35"/>
    <row r="412885" spans="13:13" x14ac:dyDescent="0.3">
      <c r="M412885" s="15"/>
    </row>
    <row r="412938" spans="13:13" ht="15" thickBot="1" x14ac:dyDescent="0.35"/>
    <row r="412939" spans="13:13" x14ac:dyDescent="0.3">
      <c r="M412939" s="15"/>
    </row>
    <row r="412992" ht="15" thickBot="1" x14ac:dyDescent="0.35"/>
    <row r="412993" spans="13:13" x14ac:dyDescent="0.3">
      <c r="M412993" s="15"/>
    </row>
    <row r="413046" spans="13:13" ht="15" thickBot="1" x14ac:dyDescent="0.35"/>
    <row r="413047" spans="13:13" x14ac:dyDescent="0.3">
      <c r="M413047" s="15"/>
    </row>
    <row r="413100" spans="13:13" ht="15" thickBot="1" x14ac:dyDescent="0.35"/>
    <row r="413101" spans="13:13" x14ac:dyDescent="0.3">
      <c r="M413101" s="15"/>
    </row>
    <row r="413154" spans="13:13" ht="15" thickBot="1" x14ac:dyDescent="0.35"/>
    <row r="413155" spans="13:13" x14ac:dyDescent="0.3">
      <c r="M413155" s="15"/>
    </row>
    <row r="413208" spans="13:13" ht="15" thickBot="1" x14ac:dyDescent="0.35"/>
    <row r="413209" spans="13:13" x14ac:dyDescent="0.3">
      <c r="M413209" s="15"/>
    </row>
    <row r="413262" spans="13:13" ht="15" thickBot="1" x14ac:dyDescent="0.35"/>
    <row r="413263" spans="13:13" x14ac:dyDescent="0.3">
      <c r="M413263" s="15"/>
    </row>
    <row r="413316" spans="13:13" ht="15" thickBot="1" x14ac:dyDescent="0.35"/>
    <row r="413317" spans="13:13" x14ac:dyDescent="0.3">
      <c r="M413317" s="15"/>
    </row>
    <row r="413370" spans="13:13" ht="15" thickBot="1" x14ac:dyDescent="0.35"/>
    <row r="413371" spans="13:13" x14ac:dyDescent="0.3">
      <c r="M413371" s="15"/>
    </row>
    <row r="413424" ht="15" thickBot="1" x14ac:dyDescent="0.35"/>
    <row r="413425" spans="13:13" x14ac:dyDescent="0.3">
      <c r="M413425" s="15"/>
    </row>
    <row r="413478" spans="13:13" ht="15" thickBot="1" x14ac:dyDescent="0.35"/>
    <row r="413479" spans="13:13" x14ac:dyDescent="0.3">
      <c r="M413479" s="15"/>
    </row>
    <row r="413532" spans="13:13" ht="15" thickBot="1" x14ac:dyDescent="0.35"/>
    <row r="413533" spans="13:13" x14ac:dyDescent="0.3">
      <c r="M413533" s="15"/>
    </row>
    <row r="413586" spans="13:13" ht="15" thickBot="1" x14ac:dyDescent="0.35"/>
    <row r="413587" spans="13:13" x14ac:dyDescent="0.3">
      <c r="M413587" s="15"/>
    </row>
    <row r="413640" spans="13:13" ht="15" thickBot="1" x14ac:dyDescent="0.35"/>
    <row r="413641" spans="13:13" x14ac:dyDescent="0.3">
      <c r="M413641" s="15"/>
    </row>
    <row r="413694" spans="13:13" ht="15" thickBot="1" x14ac:dyDescent="0.35"/>
    <row r="413695" spans="13:13" x14ac:dyDescent="0.3">
      <c r="M413695" s="15"/>
    </row>
    <row r="413748" spans="13:13" ht="15" thickBot="1" x14ac:dyDescent="0.35"/>
    <row r="413749" spans="13:13" x14ac:dyDescent="0.3">
      <c r="M413749" s="15"/>
    </row>
    <row r="413802" spans="13:13" ht="15" thickBot="1" x14ac:dyDescent="0.35"/>
    <row r="413803" spans="13:13" x14ac:dyDescent="0.3">
      <c r="M413803" s="15"/>
    </row>
    <row r="413856" ht="15" thickBot="1" x14ac:dyDescent="0.35"/>
    <row r="413857" spans="13:13" x14ac:dyDescent="0.3">
      <c r="M413857" s="15"/>
    </row>
    <row r="413910" spans="13:13" ht="15" thickBot="1" x14ac:dyDescent="0.35"/>
    <row r="413911" spans="13:13" x14ac:dyDescent="0.3">
      <c r="M413911" s="15"/>
    </row>
    <row r="413964" spans="13:13" ht="15" thickBot="1" x14ac:dyDescent="0.35"/>
    <row r="413965" spans="13:13" x14ac:dyDescent="0.3">
      <c r="M413965" s="15"/>
    </row>
    <row r="414018" spans="13:13" ht="15" thickBot="1" x14ac:dyDescent="0.35"/>
    <row r="414019" spans="13:13" x14ac:dyDescent="0.3">
      <c r="M414019" s="15"/>
    </row>
    <row r="414072" spans="13:13" ht="15" thickBot="1" x14ac:dyDescent="0.35"/>
    <row r="414073" spans="13:13" x14ac:dyDescent="0.3">
      <c r="M414073" s="15"/>
    </row>
    <row r="414126" spans="13:13" ht="15" thickBot="1" x14ac:dyDescent="0.35"/>
    <row r="414127" spans="13:13" x14ac:dyDescent="0.3">
      <c r="M414127" s="15"/>
    </row>
    <row r="414180" spans="13:13" ht="15" thickBot="1" x14ac:dyDescent="0.35"/>
    <row r="414181" spans="13:13" x14ac:dyDescent="0.3">
      <c r="M414181" s="15"/>
    </row>
    <row r="414234" spans="13:13" ht="15" thickBot="1" x14ac:dyDescent="0.35"/>
    <row r="414235" spans="13:13" x14ac:dyDescent="0.3">
      <c r="M414235" s="15"/>
    </row>
    <row r="414288" ht="15" thickBot="1" x14ac:dyDescent="0.35"/>
    <row r="414289" spans="13:13" x14ac:dyDescent="0.3">
      <c r="M414289" s="15"/>
    </row>
    <row r="414342" spans="13:13" ht="15" thickBot="1" x14ac:dyDescent="0.35"/>
    <row r="414343" spans="13:13" x14ac:dyDescent="0.3">
      <c r="M414343" s="15"/>
    </row>
    <row r="414396" spans="13:13" ht="15" thickBot="1" x14ac:dyDescent="0.35"/>
    <row r="414397" spans="13:13" x14ac:dyDescent="0.3">
      <c r="M414397" s="15"/>
    </row>
    <row r="414450" spans="13:13" ht="15" thickBot="1" x14ac:dyDescent="0.35"/>
    <row r="414451" spans="13:13" x14ac:dyDescent="0.3">
      <c r="M414451" s="15"/>
    </row>
    <row r="414504" spans="13:13" ht="15" thickBot="1" x14ac:dyDescent="0.35"/>
    <row r="414505" spans="13:13" x14ac:dyDescent="0.3">
      <c r="M414505" s="15"/>
    </row>
    <row r="414558" spans="13:13" ht="15" thickBot="1" x14ac:dyDescent="0.35"/>
    <row r="414559" spans="13:13" x14ac:dyDescent="0.3">
      <c r="M414559" s="15"/>
    </row>
    <row r="414612" spans="13:13" ht="15" thickBot="1" x14ac:dyDescent="0.35"/>
    <row r="414613" spans="13:13" x14ac:dyDescent="0.3">
      <c r="M414613" s="15"/>
    </row>
    <row r="414666" spans="13:13" ht="15" thickBot="1" x14ac:dyDescent="0.35"/>
    <row r="414667" spans="13:13" x14ac:dyDescent="0.3">
      <c r="M414667" s="15"/>
    </row>
    <row r="414720" ht="15" thickBot="1" x14ac:dyDescent="0.35"/>
    <row r="414721" spans="13:13" x14ac:dyDescent="0.3">
      <c r="M414721" s="15"/>
    </row>
    <row r="414774" spans="13:13" ht="15" thickBot="1" x14ac:dyDescent="0.35"/>
    <row r="414775" spans="13:13" x14ac:dyDescent="0.3">
      <c r="M414775" s="15"/>
    </row>
    <row r="414828" spans="13:13" ht="15" thickBot="1" x14ac:dyDescent="0.35"/>
    <row r="414829" spans="13:13" x14ac:dyDescent="0.3">
      <c r="M414829" s="15"/>
    </row>
    <row r="414882" spans="13:13" ht="15" thickBot="1" x14ac:dyDescent="0.35"/>
    <row r="414883" spans="13:13" x14ac:dyDescent="0.3">
      <c r="M414883" s="15"/>
    </row>
    <row r="414936" spans="13:13" ht="15" thickBot="1" x14ac:dyDescent="0.35"/>
    <row r="414937" spans="13:13" x14ac:dyDescent="0.3">
      <c r="M414937" s="15"/>
    </row>
    <row r="414990" spans="13:13" ht="15" thickBot="1" x14ac:dyDescent="0.35"/>
    <row r="414991" spans="13:13" x14ac:dyDescent="0.3">
      <c r="M414991" s="15"/>
    </row>
    <row r="415044" spans="13:13" ht="15" thickBot="1" x14ac:dyDescent="0.35"/>
    <row r="415045" spans="13:13" x14ac:dyDescent="0.3">
      <c r="M415045" s="15"/>
    </row>
    <row r="415098" spans="13:13" ht="15" thickBot="1" x14ac:dyDescent="0.35"/>
    <row r="415099" spans="13:13" x14ac:dyDescent="0.3">
      <c r="M415099" s="15"/>
    </row>
    <row r="415152" ht="15" thickBot="1" x14ac:dyDescent="0.35"/>
    <row r="415153" spans="13:13" x14ac:dyDescent="0.3">
      <c r="M415153" s="15"/>
    </row>
    <row r="415206" spans="13:13" ht="15" thickBot="1" x14ac:dyDescent="0.35"/>
    <row r="415207" spans="13:13" x14ac:dyDescent="0.3">
      <c r="M415207" s="15"/>
    </row>
    <row r="415260" spans="13:13" ht="15" thickBot="1" x14ac:dyDescent="0.35"/>
    <row r="415261" spans="13:13" x14ac:dyDescent="0.3">
      <c r="M415261" s="15"/>
    </row>
    <row r="415314" spans="13:13" ht="15" thickBot="1" x14ac:dyDescent="0.35"/>
    <row r="415315" spans="13:13" x14ac:dyDescent="0.3">
      <c r="M415315" s="15"/>
    </row>
    <row r="415368" spans="13:13" ht="15" thickBot="1" x14ac:dyDescent="0.35"/>
    <row r="415369" spans="13:13" x14ac:dyDescent="0.3">
      <c r="M415369" s="15"/>
    </row>
    <row r="415422" spans="13:13" ht="15" thickBot="1" x14ac:dyDescent="0.35"/>
    <row r="415423" spans="13:13" x14ac:dyDescent="0.3">
      <c r="M415423" s="15"/>
    </row>
    <row r="415476" spans="13:13" ht="15" thickBot="1" x14ac:dyDescent="0.35"/>
    <row r="415477" spans="13:13" x14ac:dyDescent="0.3">
      <c r="M415477" s="15"/>
    </row>
    <row r="415530" spans="13:13" ht="15" thickBot="1" x14ac:dyDescent="0.35"/>
    <row r="415531" spans="13:13" x14ac:dyDescent="0.3">
      <c r="M415531" s="15"/>
    </row>
    <row r="415584" ht="15" thickBot="1" x14ac:dyDescent="0.35"/>
    <row r="415585" spans="13:13" x14ac:dyDescent="0.3">
      <c r="M415585" s="15"/>
    </row>
    <row r="415638" spans="13:13" ht="15" thickBot="1" x14ac:dyDescent="0.35"/>
    <row r="415639" spans="13:13" x14ac:dyDescent="0.3">
      <c r="M415639" s="15"/>
    </row>
    <row r="415692" spans="13:13" ht="15" thickBot="1" x14ac:dyDescent="0.35"/>
    <row r="415693" spans="13:13" x14ac:dyDescent="0.3">
      <c r="M415693" s="15"/>
    </row>
    <row r="415746" spans="13:13" ht="15" thickBot="1" x14ac:dyDescent="0.35"/>
    <row r="415747" spans="13:13" x14ac:dyDescent="0.3">
      <c r="M415747" s="15"/>
    </row>
    <row r="415800" spans="13:13" ht="15" thickBot="1" x14ac:dyDescent="0.35"/>
    <row r="415801" spans="13:13" x14ac:dyDescent="0.3">
      <c r="M415801" s="15"/>
    </row>
    <row r="415854" spans="13:13" ht="15" thickBot="1" x14ac:dyDescent="0.35"/>
    <row r="415855" spans="13:13" x14ac:dyDescent="0.3">
      <c r="M415855" s="15"/>
    </row>
    <row r="415908" spans="13:13" ht="15" thickBot="1" x14ac:dyDescent="0.35"/>
    <row r="415909" spans="13:13" x14ac:dyDescent="0.3">
      <c r="M415909" s="15"/>
    </row>
    <row r="415962" spans="13:13" ht="15" thickBot="1" x14ac:dyDescent="0.35"/>
    <row r="415963" spans="13:13" x14ac:dyDescent="0.3">
      <c r="M415963" s="15"/>
    </row>
    <row r="416016" ht="15" thickBot="1" x14ac:dyDescent="0.35"/>
    <row r="416017" spans="13:13" x14ac:dyDescent="0.3">
      <c r="M416017" s="15"/>
    </row>
    <row r="416070" spans="13:13" ht="15" thickBot="1" x14ac:dyDescent="0.35"/>
    <row r="416071" spans="13:13" x14ac:dyDescent="0.3">
      <c r="M416071" s="15"/>
    </row>
    <row r="416124" spans="13:13" ht="15" thickBot="1" x14ac:dyDescent="0.35"/>
    <row r="416125" spans="13:13" x14ac:dyDescent="0.3">
      <c r="M416125" s="15"/>
    </row>
    <row r="416178" spans="13:13" ht="15" thickBot="1" x14ac:dyDescent="0.35"/>
    <row r="416179" spans="13:13" x14ac:dyDescent="0.3">
      <c r="M416179" s="15"/>
    </row>
    <row r="416232" spans="13:13" ht="15" thickBot="1" x14ac:dyDescent="0.35"/>
    <row r="416233" spans="13:13" x14ac:dyDescent="0.3">
      <c r="M416233" s="15"/>
    </row>
    <row r="416286" spans="13:13" ht="15" thickBot="1" x14ac:dyDescent="0.35"/>
    <row r="416287" spans="13:13" x14ac:dyDescent="0.3">
      <c r="M416287" s="15"/>
    </row>
    <row r="416340" spans="13:13" ht="15" thickBot="1" x14ac:dyDescent="0.35"/>
    <row r="416341" spans="13:13" x14ac:dyDescent="0.3">
      <c r="M416341" s="15"/>
    </row>
    <row r="416394" spans="13:13" ht="15" thickBot="1" x14ac:dyDescent="0.35"/>
    <row r="416395" spans="13:13" x14ac:dyDescent="0.3">
      <c r="M416395" s="15"/>
    </row>
    <row r="416448" ht="15" thickBot="1" x14ac:dyDescent="0.35"/>
    <row r="416449" spans="13:13" x14ac:dyDescent="0.3">
      <c r="M416449" s="15"/>
    </row>
    <row r="416502" spans="13:13" ht="15" thickBot="1" x14ac:dyDescent="0.35"/>
    <row r="416503" spans="13:13" x14ac:dyDescent="0.3">
      <c r="M416503" s="15"/>
    </row>
    <row r="416556" spans="13:13" ht="15" thickBot="1" x14ac:dyDescent="0.35"/>
    <row r="416557" spans="13:13" x14ac:dyDescent="0.3">
      <c r="M416557" s="15"/>
    </row>
    <row r="416610" spans="13:13" ht="15" thickBot="1" x14ac:dyDescent="0.35"/>
    <row r="416611" spans="13:13" x14ac:dyDescent="0.3">
      <c r="M416611" s="15"/>
    </row>
    <row r="416664" spans="13:13" ht="15" thickBot="1" x14ac:dyDescent="0.35"/>
    <row r="416665" spans="13:13" x14ac:dyDescent="0.3">
      <c r="M416665" s="15"/>
    </row>
    <row r="416718" spans="13:13" ht="15" thickBot="1" x14ac:dyDescent="0.35"/>
    <row r="416719" spans="13:13" x14ac:dyDescent="0.3">
      <c r="M416719" s="15"/>
    </row>
    <row r="416772" spans="13:13" ht="15" thickBot="1" x14ac:dyDescent="0.35"/>
    <row r="416773" spans="13:13" x14ac:dyDescent="0.3">
      <c r="M416773" s="15"/>
    </row>
    <row r="416826" spans="13:13" ht="15" thickBot="1" x14ac:dyDescent="0.35"/>
    <row r="416827" spans="13:13" x14ac:dyDescent="0.3">
      <c r="M416827" s="15"/>
    </row>
    <row r="416880" ht="15" thickBot="1" x14ac:dyDescent="0.35"/>
    <row r="416881" spans="13:13" x14ac:dyDescent="0.3">
      <c r="M416881" s="15"/>
    </row>
    <row r="416934" spans="13:13" ht="15" thickBot="1" x14ac:dyDescent="0.35"/>
    <row r="416935" spans="13:13" x14ac:dyDescent="0.3">
      <c r="M416935" s="15"/>
    </row>
    <row r="416988" spans="13:13" ht="15" thickBot="1" x14ac:dyDescent="0.35"/>
    <row r="416989" spans="13:13" x14ac:dyDescent="0.3">
      <c r="M416989" s="15"/>
    </row>
    <row r="417042" spans="13:13" ht="15" thickBot="1" x14ac:dyDescent="0.35"/>
    <row r="417043" spans="13:13" x14ac:dyDescent="0.3">
      <c r="M417043" s="15"/>
    </row>
    <row r="417096" spans="13:13" ht="15" thickBot="1" x14ac:dyDescent="0.35"/>
    <row r="417097" spans="13:13" x14ac:dyDescent="0.3">
      <c r="M417097" s="15"/>
    </row>
    <row r="417150" spans="13:13" ht="15" thickBot="1" x14ac:dyDescent="0.35"/>
    <row r="417151" spans="13:13" x14ac:dyDescent="0.3">
      <c r="M417151" s="15"/>
    </row>
    <row r="417204" spans="13:13" ht="15" thickBot="1" x14ac:dyDescent="0.35"/>
    <row r="417205" spans="13:13" x14ac:dyDescent="0.3">
      <c r="M417205" s="15"/>
    </row>
    <row r="417258" spans="13:13" ht="15" thickBot="1" x14ac:dyDescent="0.35"/>
    <row r="417259" spans="13:13" x14ac:dyDescent="0.3">
      <c r="M417259" s="15"/>
    </row>
    <row r="417312" ht="15" thickBot="1" x14ac:dyDescent="0.35"/>
    <row r="417313" spans="13:13" x14ac:dyDescent="0.3">
      <c r="M417313" s="15"/>
    </row>
    <row r="417366" spans="13:13" ht="15" thickBot="1" x14ac:dyDescent="0.35"/>
    <row r="417367" spans="13:13" x14ac:dyDescent="0.3">
      <c r="M417367" s="15"/>
    </row>
    <row r="417420" spans="13:13" ht="15" thickBot="1" x14ac:dyDescent="0.35"/>
    <row r="417421" spans="13:13" x14ac:dyDescent="0.3">
      <c r="M417421" s="15"/>
    </row>
    <row r="417474" spans="13:13" ht="15" thickBot="1" x14ac:dyDescent="0.35"/>
    <row r="417475" spans="13:13" x14ac:dyDescent="0.3">
      <c r="M417475" s="15"/>
    </row>
    <row r="417528" spans="13:13" ht="15" thickBot="1" x14ac:dyDescent="0.35"/>
    <row r="417529" spans="13:13" x14ac:dyDescent="0.3">
      <c r="M417529" s="15"/>
    </row>
    <row r="417582" spans="13:13" ht="15" thickBot="1" x14ac:dyDescent="0.35"/>
    <row r="417583" spans="13:13" x14ac:dyDescent="0.3">
      <c r="M417583" s="15"/>
    </row>
    <row r="417636" spans="13:13" ht="15" thickBot="1" x14ac:dyDescent="0.35"/>
    <row r="417637" spans="13:13" x14ac:dyDescent="0.3">
      <c r="M417637" s="15"/>
    </row>
    <row r="417690" spans="13:13" ht="15" thickBot="1" x14ac:dyDescent="0.35"/>
    <row r="417691" spans="13:13" x14ac:dyDescent="0.3">
      <c r="M417691" s="15"/>
    </row>
    <row r="417744" ht="15" thickBot="1" x14ac:dyDescent="0.35"/>
    <row r="417745" spans="13:13" x14ac:dyDescent="0.3">
      <c r="M417745" s="15"/>
    </row>
    <row r="417798" spans="13:13" ht="15" thickBot="1" x14ac:dyDescent="0.35"/>
    <row r="417799" spans="13:13" x14ac:dyDescent="0.3">
      <c r="M417799" s="15"/>
    </row>
    <row r="417852" spans="13:13" ht="15" thickBot="1" x14ac:dyDescent="0.35"/>
    <row r="417853" spans="13:13" x14ac:dyDescent="0.3">
      <c r="M417853" s="15"/>
    </row>
    <row r="417906" spans="13:13" ht="15" thickBot="1" x14ac:dyDescent="0.35"/>
    <row r="417907" spans="13:13" x14ac:dyDescent="0.3">
      <c r="M417907" s="15"/>
    </row>
    <row r="417960" spans="13:13" ht="15" thickBot="1" x14ac:dyDescent="0.35"/>
    <row r="417961" spans="13:13" x14ac:dyDescent="0.3">
      <c r="M417961" s="15"/>
    </row>
    <row r="418014" spans="13:13" ht="15" thickBot="1" x14ac:dyDescent="0.35"/>
    <row r="418015" spans="13:13" x14ac:dyDescent="0.3">
      <c r="M418015" s="15"/>
    </row>
    <row r="418068" spans="13:13" ht="15" thickBot="1" x14ac:dyDescent="0.35"/>
    <row r="418069" spans="13:13" x14ac:dyDescent="0.3">
      <c r="M418069" s="15"/>
    </row>
    <row r="418122" spans="13:13" ht="15" thickBot="1" x14ac:dyDescent="0.35"/>
    <row r="418123" spans="13:13" x14ac:dyDescent="0.3">
      <c r="M418123" s="15"/>
    </row>
    <row r="418176" ht="15" thickBot="1" x14ac:dyDescent="0.35"/>
    <row r="418177" spans="13:13" x14ac:dyDescent="0.3">
      <c r="M418177" s="15"/>
    </row>
    <row r="418230" spans="13:13" ht="15" thickBot="1" x14ac:dyDescent="0.35"/>
    <row r="418231" spans="13:13" x14ac:dyDescent="0.3">
      <c r="M418231" s="15"/>
    </row>
    <row r="418284" spans="13:13" ht="15" thickBot="1" x14ac:dyDescent="0.35"/>
    <row r="418285" spans="13:13" x14ac:dyDescent="0.3">
      <c r="M418285" s="15"/>
    </row>
    <row r="418338" spans="13:13" ht="15" thickBot="1" x14ac:dyDescent="0.35"/>
    <row r="418339" spans="13:13" x14ac:dyDescent="0.3">
      <c r="M418339" s="15"/>
    </row>
    <row r="418392" spans="13:13" ht="15" thickBot="1" x14ac:dyDescent="0.35"/>
    <row r="418393" spans="13:13" x14ac:dyDescent="0.3">
      <c r="M418393" s="15"/>
    </row>
    <row r="418446" spans="13:13" ht="15" thickBot="1" x14ac:dyDescent="0.35"/>
    <row r="418447" spans="13:13" x14ac:dyDescent="0.3">
      <c r="M418447" s="15"/>
    </row>
    <row r="418500" spans="13:13" ht="15" thickBot="1" x14ac:dyDescent="0.35"/>
    <row r="418501" spans="13:13" x14ac:dyDescent="0.3">
      <c r="M418501" s="15"/>
    </row>
    <row r="418554" spans="13:13" ht="15" thickBot="1" x14ac:dyDescent="0.35"/>
    <row r="418555" spans="13:13" x14ac:dyDescent="0.3">
      <c r="M418555" s="15"/>
    </row>
    <row r="418608" ht="15" thickBot="1" x14ac:dyDescent="0.35"/>
    <row r="418609" spans="13:13" x14ac:dyDescent="0.3">
      <c r="M418609" s="15"/>
    </row>
    <row r="418662" spans="13:13" ht="15" thickBot="1" x14ac:dyDescent="0.35"/>
    <row r="418663" spans="13:13" x14ac:dyDescent="0.3">
      <c r="M418663" s="15"/>
    </row>
    <row r="418716" spans="13:13" ht="15" thickBot="1" x14ac:dyDescent="0.35"/>
    <row r="418717" spans="13:13" x14ac:dyDescent="0.3">
      <c r="M418717" s="15"/>
    </row>
    <row r="418770" spans="13:13" ht="15" thickBot="1" x14ac:dyDescent="0.35"/>
    <row r="418771" spans="13:13" x14ac:dyDescent="0.3">
      <c r="M418771" s="15"/>
    </row>
    <row r="418824" spans="13:13" ht="15" thickBot="1" x14ac:dyDescent="0.35"/>
    <row r="418825" spans="13:13" x14ac:dyDescent="0.3">
      <c r="M418825" s="15"/>
    </row>
    <row r="418878" spans="13:13" ht="15" thickBot="1" x14ac:dyDescent="0.35"/>
    <row r="418879" spans="13:13" x14ac:dyDescent="0.3">
      <c r="M418879" s="15"/>
    </row>
    <row r="418932" spans="13:13" ht="15" thickBot="1" x14ac:dyDescent="0.35"/>
    <row r="418933" spans="13:13" x14ac:dyDescent="0.3">
      <c r="M418933" s="15"/>
    </row>
    <row r="418986" spans="13:13" ht="15" thickBot="1" x14ac:dyDescent="0.35"/>
    <row r="418987" spans="13:13" x14ac:dyDescent="0.3">
      <c r="M418987" s="15"/>
    </row>
    <row r="419040" ht="15" thickBot="1" x14ac:dyDescent="0.35"/>
    <row r="419041" spans="13:13" x14ac:dyDescent="0.3">
      <c r="M419041" s="15"/>
    </row>
    <row r="419094" spans="13:13" ht="15" thickBot="1" x14ac:dyDescent="0.35"/>
    <row r="419095" spans="13:13" x14ac:dyDescent="0.3">
      <c r="M419095" s="15"/>
    </row>
    <row r="419148" spans="13:13" ht="15" thickBot="1" x14ac:dyDescent="0.35"/>
    <row r="419149" spans="13:13" x14ac:dyDescent="0.3">
      <c r="M419149" s="15"/>
    </row>
    <row r="419202" spans="13:13" ht="15" thickBot="1" x14ac:dyDescent="0.35"/>
    <row r="419203" spans="13:13" x14ac:dyDescent="0.3">
      <c r="M419203" s="15"/>
    </row>
    <row r="419256" spans="13:13" ht="15" thickBot="1" x14ac:dyDescent="0.35"/>
    <row r="419257" spans="13:13" x14ac:dyDescent="0.3">
      <c r="M419257" s="15"/>
    </row>
    <row r="419310" spans="13:13" ht="15" thickBot="1" x14ac:dyDescent="0.35"/>
    <row r="419311" spans="13:13" x14ac:dyDescent="0.3">
      <c r="M419311" s="15"/>
    </row>
    <row r="419364" spans="13:13" ht="15" thickBot="1" x14ac:dyDescent="0.35"/>
    <row r="419365" spans="13:13" x14ac:dyDescent="0.3">
      <c r="M419365" s="15"/>
    </row>
    <row r="419418" spans="13:13" ht="15" thickBot="1" x14ac:dyDescent="0.35"/>
    <row r="419419" spans="13:13" x14ac:dyDescent="0.3">
      <c r="M419419" s="15"/>
    </row>
    <row r="419472" ht="15" thickBot="1" x14ac:dyDescent="0.35"/>
    <row r="419473" spans="13:13" x14ac:dyDescent="0.3">
      <c r="M419473" s="15"/>
    </row>
    <row r="419526" spans="13:13" ht="15" thickBot="1" x14ac:dyDescent="0.35"/>
    <row r="419527" spans="13:13" x14ac:dyDescent="0.3">
      <c r="M419527" s="15"/>
    </row>
    <row r="419580" spans="13:13" ht="15" thickBot="1" x14ac:dyDescent="0.35"/>
    <row r="419581" spans="13:13" x14ac:dyDescent="0.3">
      <c r="M419581" s="15"/>
    </row>
    <row r="419634" spans="13:13" ht="15" thickBot="1" x14ac:dyDescent="0.35"/>
    <row r="419635" spans="13:13" x14ac:dyDescent="0.3">
      <c r="M419635" s="15"/>
    </row>
    <row r="419688" spans="13:13" ht="15" thickBot="1" x14ac:dyDescent="0.35"/>
    <row r="419689" spans="13:13" x14ac:dyDescent="0.3">
      <c r="M419689" s="15"/>
    </row>
    <row r="419742" spans="13:13" ht="15" thickBot="1" x14ac:dyDescent="0.35"/>
    <row r="419743" spans="13:13" x14ac:dyDescent="0.3">
      <c r="M419743" s="15"/>
    </row>
    <row r="419796" spans="13:13" ht="15" thickBot="1" x14ac:dyDescent="0.35"/>
    <row r="419797" spans="13:13" x14ac:dyDescent="0.3">
      <c r="M419797" s="15"/>
    </row>
    <row r="419850" spans="13:13" ht="15" thickBot="1" x14ac:dyDescent="0.35"/>
    <row r="419851" spans="13:13" x14ac:dyDescent="0.3">
      <c r="M419851" s="15"/>
    </row>
    <row r="419904" ht="15" thickBot="1" x14ac:dyDescent="0.35"/>
    <row r="419905" spans="13:13" x14ac:dyDescent="0.3">
      <c r="M419905" s="15"/>
    </row>
    <row r="419958" spans="13:13" ht="15" thickBot="1" x14ac:dyDescent="0.35"/>
    <row r="419959" spans="13:13" x14ac:dyDescent="0.3">
      <c r="M419959" s="15"/>
    </row>
    <row r="420012" spans="13:13" ht="15" thickBot="1" x14ac:dyDescent="0.35"/>
    <row r="420013" spans="13:13" x14ac:dyDescent="0.3">
      <c r="M420013" s="15"/>
    </row>
    <row r="420066" spans="13:13" ht="15" thickBot="1" x14ac:dyDescent="0.35"/>
    <row r="420067" spans="13:13" x14ac:dyDescent="0.3">
      <c r="M420067" s="15"/>
    </row>
    <row r="420120" spans="13:13" ht="15" thickBot="1" x14ac:dyDescent="0.35"/>
    <row r="420121" spans="13:13" x14ac:dyDescent="0.3">
      <c r="M420121" s="15"/>
    </row>
    <row r="420174" spans="13:13" ht="15" thickBot="1" x14ac:dyDescent="0.35"/>
    <row r="420175" spans="13:13" x14ac:dyDescent="0.3">
      <c r="M420175" s="15"/>
    </row>
    <row r="420228" spans="13:13" ht="15" thickBot="1" x14ac:dyDescent="0.35"/>
    <row r="420229" spans="13:13" x14ac:dyDescent="0.3">
      <c r="M420229" s="15"/>
    </row>
    <row r="420282" spans="13:13" ht="15" thickBot="1" x14ac:dyDescent="0.35"/>
    <row r="420283" spans="13:13" x14ac:dyDescent="0.3">
      <c r="M420283" s="15"/>
    </row>
    <row r="420336" ht="15" thickBot="1" x14ac:dyDescent="0.35"/>
    <row r="420337" spans="13:13" x14ac:dyDescent="0.3">
      <c r="M420337" s="15"/>
    </row>
    <row r="420390" spans="13:13" ht="15" thickBot="1" x14ac:dyDescent="0.35"/>
    <row r="420391" spans="13:13" x14ac:dyDescent="0.3">
      <c r="M420391" s="15"/>
    </row>
    <row r="420444" spans="13:13" ht="15" thickBot="1" x14ac:dyDescent="0.35"/>
    <row r="420445" spans="13:13" x14ac:dyDescent="0.3">
      <c r="M420445" s="15"/>
    </row>
    <row r="420498" spans="13:13" ht="15" thickBot="1" x14ac:dyDescent="0.35"/>
    <row r="420499" spans="13:13" x14ac:dyDescent="0.3">
      <c r="M420499" s="15"/>
    </row>
    <row r="420552" spans="13:13" ht="15" thickBot="1" x14ac:dyDescent="0.35"/>
    <row r="420553" spans="13:13" x14ac:dyDescent="0.3">
      <c r="M420553" s="15"/>
    </row>
    <row r="420606" spans="13:13" ht="15" thickBot="1" x14ac:dyDescent="0.35"/>
    <row r="420607" spans="13:13" x14ac:dyDescent="0.3">
      <c r="M420607" s="15"/>
    </row>
    <row r="420660" spans="13:13" ht="15" thickBot="1" x14ac:dyDescent="0.35"/>
    <row r="420661" spans="13:13" x14ac:dyDescent="0.3">
      <c r="M420661" s="15"/>
    </row>
    <row r="420714" spans="13:13" ht="15" thickBot="1" x14ac:dyDescent="0.35"/>
    <row r="420715" spans="13:13" x14ac:dyDescent="0.3">
      <c r="M420715" s="15"/>
    </row>
    <row r="420768" ht="15" thickBot="1" x14ac:dyDescent="0.35"/>
    <row r="420769" spans="13:13" x14ac:dyDescent="0.3">
      <c r="M420769" s="15"/>
    </row>
    <row r="420822" spans="13:13" ht="15" thickBot="1" x14ac:dyDescent="0.35"/>
    <row r="420823" spans="13:13" x14ac:dyDescent="0.3">
      <c r="M420823" s="15"/>
    </row>
    <row r="420876" spans="13:13" ht="15" thickBot="1" x14ac:dyDescent="0.35"/>
    <row r="420877" spans="13:13" x14ac:dyDescent="0.3">
      <c r="M420877" s="15"/>
    </row>
    <row r="420930" spans="13:13" ht="15" thickBot="1" x14ac:dyDescent="0.35"/>
    <row r="420931" spans="13:13" x14ac:dyDescent="0.3">
      <c r="M420931" s="15"/>
    </row>
    <row r="420984" spans="13:13" ht="15" thickBot="1" x14ac:dyDescent="0.35"/>
    <row r="420985" spans="13:13" x14ac:dyDescent="0.3">
      <c r="M420985" s="15"/>
    </row>
    <row r="421038" spans="13:13" ht="15" thickBot="1" x14ac:dyDescent="0.35"/>
    <row r="421039" spans="13:13" x14ac:dyDescent="0.3">
      <c r="M421039" s="15"/>
    </row>
    <row r="421092" spans="13:13" ht="15" thickBot="1" x14ac:dyDescent="0.35"/>
    <row r="421093" spans="13:13" x14ac:dyDescent="0.3">
      <c r="M421093" s="15"/>
    </row>
    <row r="421146" spans="13:13" ht="15" thickBot="1" x14ac:dyDescent="0.35"/>
    <row r="421147" spans="13:13" x14ac:dyDescent="0.3">
      <c r="M421147" s="15"/>
    </row>
    <row r="421200" ht="15" thickBot="1" x14ac:dyDescent="0.35"/>
    <row r="421201" spans="13:13" x14ac:dyDescent="0.3">
      <c r="M421201" s="15"/>
    </row>
    <row r="421254" spans="13:13" ht="15" thickBot="1" x14ac:dyDescent="0.35"/>
    <row r="421255" spans="13:13" x14ac:dyDescent="0.3">
      <c r="M421255" s="15"/>
    </row>
    <row r="421308" spans="13:13" ht="15" thickBot="1" x14ac:dyDescent="0.35"/>
    <row r="421309" spans="13:13" x14ac:dyDescent="0.3">
      <c r="M421309" s="15"/>
    </row>
    <row r="421362" spans="13:13" ht="15" thickBot="1" x14ac:dyDescent="0.35"/>
    <row r="421363" spans="13:13" x14ac:dyDescent="0.3">
      <c r="M421363" s="15"/>
    </row>
    <row r="421416" spans="13:13" ht="15" thickBot="1" x14ac:dyDescent="0.35"/>
    <row r="421417" spans="13:13" x14ac:dyDescent="0.3">
      <c r="M421417" s="15"/>
    </row>
    <row r="421470" spans="13:13" ht="15" thickBot="1" x14ac:dyDescent="0.35"/>
    <row r="421471" spans="13:13" x14ac:dyDescent="0.3">
      <c r="M421471" s="15"/>
    </row>
    <row r="421524" spans="13:13" ht="15" thickBot="1" x14ac:dyDescent="0.35"/>
    <row r="421525" spans="13:13" x14ac:dyDescent="0.3">
      <c r="M421525" s="15"/>
    </row>
    <row r="421578" spans="13:13" ht="15" thickBot="1" x14ac:dyDescent="0.35"/>
    <row r="421579" spans="13:13" x14ac:dyDescent="0.3">
      <c r="M421579" s="15"/>
    </row>
    <row r="421632" ht="15" thickBot="1" x14ac:dyDescent="0.35"/>
    <row r="421633" spans="13:13" x14ac:dyDescent="0.3">
      <c r="M421633" s="15"/>
    </row>
    <row r="421686" spans="13:13" ht="15" thickBot="1" x14ac:dyDescent="0.35"/>
    <row r="421687" spans="13:13" x14ac:dyDescent="0.3">
      <c r="M421687" s="15"/>
    </row>
    <row r="421740" spans="13:13" ht="15" thickBot="1" x14ac:dyDescent="0.35"/>
    <row r="421741" spans="13:13" x14ac:dyDescent="0.3">
      <c r="M421741" s="15"/>
    </row>
    <row r="421794" spans="13:13" ht="15" thickBot="1" x14ac:dyDescent="0.35"/>
    <row r="421795" spans="13:13" x14ac:dyDescent="0.3">
      <c r="M421795" s="15"/>
    </row>
    <row r="421848" spans="13:13" ht="15" thickBot="1" x14ac:dyDescent="0.35"/>
    <row r="421849" spans="13:13" x14ac:dyDescent="0.3">
      <c r="M421849" s="15"/>
    </row>
    <row r="421902" spans="13:13" ht="15" thickBot="1" x14ac:dyDescent="0.35"/>
    <row r="421903" spans="13:13" x14ac:dyDescent="0.3">
      <c r="M421903" s="15"/>
    </row>
    <row r="421956" spans="13:13" ht="15" thickBot="1" x14ac:dyDescent="0.35"/>
    <row r="421957" spans="13:13" x14ac:dyDescent="0.3">
      <c r="M421957" s="15"/>
    </row>
    <row r="422010" spans="13:13" ht="15" thickBot="1" x14ac:dyDescent="0.35"/>
    <row r="422011" spans="13:13" x14ac:dyDescent="0.3">
      <c r="M422011" s="15"/>
    </row>
    <row r="422064" ht="15" thickBot="1" x14ac:dyDescent="0.35"/>
    <row r="422065" spans="13:13" x14ac:dyDescent="0.3">
      <c r="M422065" s="15"/>
    </row>
    <row r="422118" spans="13:13" ht="15" thickBot="1" x14ac:dyDescent="0.35"/>
    <row r="422119" spans="13:13" x14ac:dyDescent="0.3">
      <c r="M422119" s="15"/>
    </row>
    <row r="422172" spans="13:13" ht="15" thickBot="1" x14ac:dyDescent="0.35"/>
    <row r="422173" spans="13:13" x14ac:dyDescent="0.3">
      <c r="M422173" s="15"/>
    </row>
    <row r="422226" spans="13:13" ht="15" thickBot="1" x14ac:dyDescent="0.35"/>
    <row r="422227" spans="13:13" x14ac:dyDescent="0.3">
      <c r="M422227" s="15"/>
    </row>
    <row r="422280" spans="13:13" ht="15" thickBot="1" x14ac:dyDescent="0.35"/>
    <row r="422281" spans="13:13" x14ac:dyDescent="0.3">
      <c r="M422281" s="15"/>
    </row>
    <row r="422334" spans="13:13" ht="15" thickBot="1" x14ac:dyDescent="0.35"/>
    <row r="422335" spans="13:13" x14ac:dyDescent="0.3">
      <c r="M422335" s="15"/>
    </row>
    <row r="422388" spans="13:13" ht="15" thickBot="1" x14ac:dyDescent="0.35"/>
    <row r="422389" spans="13:13" x14ac:dyDescent="0.3">
      <c r="M422389" s="15"/>
    </row>
    <row r="422442" spans="13:13" ht="15" thickBot="1" x14ac:dyDescent="0.35"/>
    <row r="422443" spans="13:13" x14ac:dyDescent="0.3">
      <c r="M422443" s="15"/>
    </row>
    <row r="422496" ht="15" thickBot="1" x14ac:dyDescent="0.35"/>
    <row r="422497" spans="13:13" x14ac:dyDescent="0.3">
      <c r="M422497" s="15"/>
    </row>
    <row r="422550" spans="13:13" ht="15" thickBot="1" x14ac:dyDescent="0.35"/>
    <row r="422551" spans="13:13" x14ac:dyDescent="0.3">
      <c r="M422551" s="15"/>
    </row>
    <row r="422604" spans="13:13" ht="15" thickBot="1" x14ac:dyDescent="0.35"/>
    <row r="422605" spans="13:13" x14ac:dyDescent="0.3">
      <c r="M422605" s="15"/>
    </row>
    <row r="422658" spans="13:13" ht="15" thickBot="1" x14ac:dyDescent="0.35"/>
    <row r="422659" spans="13:13" x14ac:dyDescent="0.3">
      <c r="M422659" s="15"/>
    </row>
    <row r="422712" spans="13:13" ht="15" thickBot="1" x14ac:dyDescent="0.35"/>
    <row r="422713" spans="13:13" x14ac:dyDescent="0.3">
      <c r="M422713" s="15"/>
    </row>
    <row r="422766" spans="13:13" ht="15" thickBot="1" x14ac:dyDescent="0.35"/>
    <row r="422767" spans="13:13" x14ac:dyDescent="0.3">
      <c r="M422767" s="15"/>
    </row>
    <row r="422820" spans="13:13" ht="15" thickBot="1" x14ac:dyDescent="0.35"/>
    <row r="422821" spans="13:13" x14ac:dyDescent="0.3">
      <c r="M422821" s="15"/>
    </row>
    <row r="422874" spans="13:13" ht="15" thickBot="1" x14ac:dyDescent="0.35"/>
    <row r="422875" spans="13:13" x14ac:dyDescent="0.3">
      <c r="M422875" s="15"/>
    </row>
    <row r="422928" ht="15" thickBot="1" x14ac:dyDescent="0.35"/>
    <row r="422929" spans="13:13" x14ac:dyDescent="0.3">
      <c r="M422929" s="15"/>
    </row>
    <row r="422982" spans="13:13" ht="15" thickBot="1" x14ac:dyDescent="0.35"/>
    <row r="422983" spans="13:13" x14ac:dyDescent="0.3">
      <c r="M422983" s="15"/>
    </row>
    <row r="423036" spans="13:13" ht="15" thickBot="1" x14ac:dyDescent="0.35"/>
    <row r="423037" spans="13:13" x14ac:dyDescent="0.3">
      <c r="M423037" s="15"/>
    </row>
    <row r="423090" spans="13:13" ht="15" thickBot="1" x14ac:dyDescent="0.35"/>
    <row r="423091" spans="13:13" x14ac:dyDescent="0.3">
      <c r="M423091" s="15"/>
    </row>
    <row r="423144" spans="13:13" ht="15" thickBot="1" x14ac:dyDescent="0.35"/>
    <row r="423145" spans="13:13" x14ac:dyDescent="0.3">
      <c r="M423145" s="15"/>
    </row>
    <row r="423198" spans="13:13" ht="15" thickBot="1" x14ac:dyDescent="0.35"/>
    <row r="423199" spans="13:13" x14ac:dyDescent="0.3">
      <c r="M423199" s="15"/>
    </row>
    <row r="423252" spans="13:13" ht="15" thickBot="1" x14ac:dyDescent="0.35"/>
    <row r="423253" spans="13:13" x14ac:dyDescent="0.3">
      <c r="M423253" s="15"/>
    </row>
    <row r="423306" spans="13:13" ht="15" thickBot="1" x14ac:dyDescent="0.35"/>
    <row r="423307" spans="13:13" x14ac:dyDescent="0.3">
      <c r="M423307" s="15"/>
    </row>
    <row r="423360" ht="15" thickBot="1" x14ac:dyDescent="0.35"/>
    <row r="423361" spans="13:13" x14ac:dyDescent="0.3">
      <c r="M423361" s="15"/>
    </row>
    <row r="423414" spans="13:13" ht="15" thickBot="1" x14ac:dyDescent="0.35"/>
    <row r="423415" spans="13:13" x14ac:dyDescent="0.3">
      <c r="M423415" s="15"/>
    </row>
    <row r="423468" spans="13:13" ht="15" thickBot="1" x14ac:dyDescent="0.35"/>
    <row r="423469" spans="13:13" x14ac:dyDescent="0.3">
      <c r="M423469" s="15"/>
    </row>
    <row r="423522" spans="13:13" ht="15" thickBot="1" x14ac:dyDescent="0.35"/>
    <row r="423523" spans="13:13" x14ac:dyDescent="0.3">
      <c r="M423523" s="15"/>
    </row>
    <row r="423576" spans="13:13" ht="15" thickBot="1" x14ac:dyDescent="0.35"/>
    <row r="423577" spans="13:13" x14ac:dyDescent="0.3">
      <c r="M423577" s="15"/>
    </row>
    <row r="423630" spans="13:13" ht="15" thickBot="1" x14ac:dyDescent="0.35"/>
    <row r="423631" spans="13:13" x14ac:dyDescent="0.3">
      <c r="M423631" s="15"/>
    </row>
    <row r="423684" spans="13:13" ht="15" thickBot="1" x14ac:dyDescent="0.35"/>
    <row r="423685" spans="13:13" x14ac:dyDescent="0.3">
      <c r="M423685" s="15"/>
    </row>
    <row r="423738" spans="13:13" ht="15" thickBot="1" x14ac:dyDescent="0.35"/>
    <row r="423739" spans="13:13" x14ac:dyDescent="0.3">
      <c r="M423739" s="15"/>
    </row>
    <row r="423792" ht="15" thickBot="1" x14ac:dyDescent="0.35"/>
    <row r="423793" spans="13:13" x14ac:dyDescent="0.3">
      <c r="M423793" s="15"/>
    </row>
    <row r="423846" spans="13:13" ht="15" thickBot="1" x14ac:dyDescent="0.35"/>
    <row r="423847" spans="13:13" x14ac:dyDescent="0.3">
      <c r="M423847" s="15"/>
    </row>
    <row r="423900" spans="13:13" ht="15" thickBot="1" x14ac:dyDescent="0.35"/>
    <row r="423901" spans="13:13" x14ac:dyDescent="0.3">
      <c r="M423901" s="15"/>
    </row>
    <row r="423954" spans="13:13" ht="15" thickBot="1" x14ac:dyDescent="0.35"/>
    <row r="423955" spans="13:13" x14ac:dyDescent="0.3">
      <c r="M423955" s="15"/>
    </row>
    <row r="424008" spans="13:13" ht="15" thickBot="1" x14ac:dyDescent="0.35"/>
    <row r="424009" spans="13:13" x14ac:dyDescent="0.3">
      <c r="M424009" s="15"/>
    </row>
    <row r="424062" spans="13:13" ht="15" thickBot="1" x14ac:dyDescent="0.35"/>
    <row r="424063" spans="13:13" x14ac:dyDescent="0.3">
      <c r="M424063" s="15"/>
    </row>
    <row r="424116" spans="13:13" ht="15" thickBot="1" x14ac:dyDescent="0.35"/>
    <row r="424117" spans="13:13" x14ac:dyDescent="0.3">
      <c r="M424117" s="15"/>
    </row>
    <row r="424170" spans="13:13" ht="15" thickBot="1" x14ac:dyDescent="0.35"/>
    <row r="424171" spans="13:13" x14ac:dyDescent="0.3">
      <c r="M424171" s="15"/>
    </row>
    <row r="424224" ht="15" thickBot="1" x14ac:dyDescent="0.35"/>
    <row r="424225" spans="13:13" x14ac:dyDescent="0.3">
      <c r="M424225" s="15"/>
    </row>
    <row r="424278" spans="13:13" ht="15" thickBot="1" x14ac:dyDescent="0.35"/>
    <row r="424279" spans="13:13" x14ac:dyDescent="0.3">
      <c r="M424279" s="15"/>
    </row>
    <row r="424332" spans="13:13" ht="15" thickBot="1" x14ac:dyDescent="0.35"/>
    <row r="424333" spans="13:13" x14ac:dyDescent="0.3">
      <c r="M424333" s="15"/>
    </row>
    <row r="424386" spans="13:13" ht="15" thickBot="1" x14ac:dyDescent="0.35"/>
    <row r="424387" spans="13:13" x14ac:dyDescent="0.3">
      <c r="M424387" s="15"/>
    </row>
    <row r="424440" spans="13:13" ht="15" thickBot="1" x14ac:dyDescent="0.35"/>
    <row r="424441" spans="13:13" x14ac:dyDescent="0.3">
      <c r="M424441" s="15"/>
    </row>
    <row r="424494" spans="13:13" ht="15" thickBot="1" x14ac:dyDescent="0.35"/>
    <row r="424495" spans="13:13" x14ac:dyDescent="0.3">
      <c r="M424495" s="15"/>
    </row>
    <row r="424548" spans="13:13" ht="15" thickBot="1" x14ac:dyDescent="0.35"/>
    <row r="424549" spans="13:13" x14ac:dyDescent="0.3">
      <c r="M424549" s="15"/>
    </row>
    <row r="424602" spans="13:13" ht="15" thickBot="1" x14ac:dyDescent="0.35"/>
    <row r="424603" spans="13:13" x14ac:dyDescent="0.3">
      <c r="M424603" s="15"/>
    </row>
    <row r="424656" ht="15" thickBot="1" x14ac:dyDescent="0.35"/>
    <row r="424657" spans="13:13" x14ac:dyDescent="0.3">
      <c r="M424657" s="15"/>
    </row>
    <row r="424710" spans="13:13" ht="15" thickBot="1" x14ac:dyDescent="0.35"/>
    <row r="424711" spans="13:13" x14ac:dyDescent="0.3">
      <c r="M424711" s="15"/>
    </row>
    <row r="424764" spans="13:13" ht="15" thickBot="1" x14ac:dyDescent="0.35"/>
    <row r="424765" spans="13:13" x14ac:dyDescent="0.3">
      <c r="M424765" s="15"/>
    </row>
    <row r="424818" spans="13:13" ht="15" thickBot="1" x14ac:dyDescent="0.35"/>
    <row r="424819" spans="13:13" x14ac:dyDescent="0.3">
      <c r="M424819" s="15"/>
    </row>
    <row r="424872" spans="13:13" ht="15" thickBot="1" x14ac:dyDescent="0.35"/>
    <row r="424873" spans="13:13" x14ac:dyDescent="0.3">
      <c r="M424873" s="15"/>
    </row>
    <row r="424926" spans="13:13" ht="15" thickBot="1" x14ac:dyDescent="0.35"/>
    <row r="424927" spans="13:13" x14ac:dyDescent="0.3">
      <c r="M424927" s="15"/>
    </row>
    <row r="424980" spans="13:13" ht="15" thickBot="1" x14ac:dyDescent="0.35"/>
    <row r="424981" spans="13:13" x14ac:dyDescent="0.3">
      <c r="M424981" s="15"/>
    </row>
    <row r="425034" spans="13:13" ht="15" thickBot="1" x14ac:dyDescent="0.35"/>
    <row r="425035" spans="13:13" x14ac:dyDescent="0.3">
      <c r="M425035" s="15"/>
    </row>
    <row r="425088" ht="15" thickBot="1" x14ac:dyDescent="0.35"/>
    <row r="425089" spans="13:13" x14ac:dyDescent="0.3">
      <c r="M425089" s="15"/>
    </row>
    <row r="425142" spans="13:13" ht="15" thickBot="1" x14ac:dyDescent="0.35"/>
    <row r="425143" spans="13:13" x14ac:dyDescent="0.3">
      <c r="M425143" s="15"/>
    </row>
    <row r="425196" spans="13:13" ht="15" thickBot="1" x14ac:dyDescent="0.35"/>
    <row r="425197" spans="13:13" x14ac:dyDescent="0.3">
      <c r="M425197" s="15"/>
    </row>
    <row r="425250" spans="13:13" ht="15" thickBot="1" x14ac:dyDescent="0.35"/>
    <row r="425251" spans="13:13" x14ac:dyDescent="0.3">
      <c r="M425251" s="15"/>
    </row>
    <row r="425304" spans="13:13" ht="15" thickBot="1" x14ac:dyDescent="0.35"/>
    <row r="425305" spans="13:13" x14ac:dyDescent="0.3">
      <c r="M425305" s="15"/>
    </row>
    <row r="425358" spans="13:13" ht="15" thickBot="1" x14ac:dyDescent="0.35"/>
    <row r="425359" spans="13:13" x14ac:dyDescent="0.3">
      <c r="M425359" s="15"/>
    </row>
    <row r="425412" spans="13:13" ht="15" thickBot="1" x14ac:dyDescent="0.35"/>
    <row r="425413" spans="13:13" x14ac:dyDescent="0.3">
      <c r="M425413" s="15"/>
    </row>
    <row r="425466" spans="13:13" ht="15" thickBot="1" x14ac:dyDescent="0.35"/>
    <row r="425467" spans="13:13" x14ac:dyDescent="0.3">
      <c r="M425467" s="15"/>
    </row>
    <row r="425520" ht="15" thickBot="1" x14ac:dyDescent="0.35"/>
    <row r="425521" spans="13:13" x14ac:dyDescent="0.3">
      <c r="M425521" s="15"/>
    </row>
    <row r="425574" spans="13:13" ht="15" thickBot="1" x14ac:dyDescent="0.35"/>
    <row r="425575" spans="13:13" x14ac:dyDescent="0.3">
      <c r="M425575" s="15"/>
    </row>
    <row r="425628" spans="13:13" ht="15" thickBot="1" x14ac:dyDescent="0.35"/>
    <row r="425629" spans="13:13" x14ac:dyDescent="0.3">
      <c r="M425629" s="15"/>
    </row>
    <row r="425682" spans="13:13" ht="15" thickBot="1" x14ac:dyDescent="0.35"/>
    <row r="425683" spans="13:13" x14ac:dyDescent="0.3">
      <c r="M425683" s="15"/>
    </row>
    <row r="425736" spans="13:13" ht="15" thickBot="1" x14ac:dyDescent="0.35"/>
    <row r="425737" spans="13:13" x14ac:dyDescent="0.3">
      <c r="M425737" s="15"/>
    </row>
    <row r="425790" spans="13:13" ht="15" thickBot="1" x14ac:dyDescent="0.35"/>
    <row r="425791" spans="13:13" x14ac:dyDescent="0.3">
      <c r="M425791" s="15"/>
    </row>
    <row r="425844" spans="13:13" ht="15" thickBot="1" x14ac:dyDescent="0.35"/>
    <row r="425845" spans="13:13" x14ac:dyDescent="0.3">
      <c r="M425845" s="15"/>
    </row>
    <row r="425898" spans="13:13" ht="15" thickBot="1" x14ac:dyDescent="0.35"/>
    <row r="425899" spans="13:13" x14ac:dyDescent="0.3">
      <c r="M425899" s="15"/>
    </row>
    <row r="425952" ht="15" thickBot="1" x14ac:dyDescent="0.35"/>
    <row r="425953" spans="13:13" x14ac:dyDescent="0.3">
      <c r="M425953" s="15"/>
    </row>
    <row r="426006" spans="13:13" ht="15" thickBot="1" x14ac:dyDescent="0.35"/>
    <row r="426007" spans="13:13" x14ac:dyDescent="0.3">
      <c r="M426007" s="15"/>
    </row>
    <row r="426060" spans="13:13" ht="15" thickBot="1" x14ac:dyDescent="0.35"/>
    <row r="426061" spans="13:13" x14ac:dyDescent="0.3">
      <c r="M426061" s="15"/>
    </row>
    <row r="426114" spans="13:13" ht="15" thickBot="1" x14ac:dyDescent="0.35"/>
    <row r="426115" spans="13:13" x14ac:dyDescent="0.3">
      <c r="M426115" s="15"/>
    </row>
    <row r="426168" spans="13:13" ht="15" thickBot="1" x14ac:dyDescent="0.35"/>
    <row r="426169" spans="13:13" x14ac:dyDescent="0.3">
      <c r="M426169" s="15"/>
    </row>
    <row r="426222" spans="13:13" ht="15" thickBot="1" x14ac:dyDescent="0.35"/>
    <row r="426223" spans="13:13" x14ac:dyDescent="0.3">
      <c r="M426223" s="15"/>
    </row>
    <row r="426276" spans="13:13" ht="15" thickBot="1" x14ac:dyDescent="0.35"/>
    <row r="426277" spans="13:13" x14ac:dyDescent="0.3">
      <c r="M426277" s="15"/>
    </row>
    <row r="426330" spans="13:13" ht="15" thickBot="1" x14ac:dyDescent="0.35"/>
    <row r="426331" spans="13:13" x14ac:dyDescent="0.3">
      <c r="M426331" s="15"/>
    </row>
    <row r="426384" ht="15" thickBot="1" x14ac:dyDescent="0.35"/>
    <row r="426385" spans="13:13" x14ac:dyDescent="0.3">
      <c r="M426385" s="15"/>
    </row>
    <row r="426438" spans="13:13" ht="15" thickBot="1" x14ac:dyDescent="0.35"/>
    <row r="426439" spans="13:13" x14ac:dyDescent="0.3">
      <c r="M426439" s="15"/>
    </row>
    <row r="426492" spans="13:13" ht="15" thickBot="1" x14ac:dyDescent="0.35"/>
    <row r="426493" spans="13:13" x14ac:dyDescent="0.3">
      <c r="M426493" s="15"/>
    </row>
    <row r="426546" spans="13:13" ht="15" thickBot="1" x14ac:dyDescent="0.35"/>
    <row r="426547" spans="13:13" x14ac:dyDescent="0.3">
      <c r="M426547" s="15"/>
    </row>
    <row r="426600" spans="13:13" ht="15" thickBot="1" x14ac:dyDescent="0.35"/>
    <row r="426601" spans="13:13" x14ac:dyDescent="0.3">
      <c r="M426601" s="15"/>
    </row>
    <row r="426654" spans="13:13" ht="15" thickBot="1" x14ac:dyDescent="0.35"/>
    <row r="426655" spans="13:13" x14ac:dyDescent="0.3">
      <c r="M426655" s="15"/>
    </row>
    <row r="426708" spans="13:13" ht="15" thickBot="1" x14ac:dyDescent="0.35"/>
    <row r="426709" spans="13:13" x14ac:dyDescent="0.3">
      <c r="M426709" s="15"/>
    </row>
    <row r="426762" spans="13:13" ht="15" thickBot="1" x14ac:dyDescent="0.35"/>
    <row r="426763" spans="13:13" x14ac:dyDescent="0.3">
      <c r="M426763" s="15"/>
    </row>
    <row r="426816" ht="15" thickBot="1" x14ac:dyDescent="0.35"/>
    <row r="426817" spans="13:13" x14ac:dyDescent="0.3">
      <c r="M426817" s="15"/>
    </row>
    <row r="426870" spans="13:13" ht="15" thickBot="1" x14ac:dyDescent="0.35"/>
    <row r="426871" spans="13:13" x14ac:dyDescent="0.3">
      <c r="M426871" s="15"/>
    </row>
    <row r="426924" spans="13:13" ht="15" thickBot="1" x14ac:dyDescent="0.35"/>
    <row r="426925" spans="13:13" x14ac:dyDescent="0.3">
      <c r="M426925" s="15"/>
    </row>
    <row r="426978" spans="13:13" ht="15" thickBot="1" x14ac:dyDescent="0.35"/>
    <row r="426979" spans="13:13" x14ac:dyDescent="0.3">
      <c r="M426979" s="15"/>
    </row>
    <row r="427032" spans="13:13" ht="15" thickBot="1" x14ac:dyDescent="0.35"/>
    <row r="427033" spans="13:13" x14ac:dyDescent="0.3">
      <c r="M427033" s="15"/>
    </row>
    <row r="427086" spans="13:13" ht="15" thickBot="1" x14ac:dyDescent="0.35"/>
    <row r="427087" spans="13:13" x14ac:dyDescent="0.3">
      <c r="M427087" s="15"/>
    </row>
    <row r="427140" spans="13:13" ht="15" thickBot="1" x14ac:dyDescent="0.35"/>
    <row r="427141" spans="13:13" x14ac:dyDescent="0.3">
      <c r="M427141" s="15"/>
    </row>
    <row r="427194" spans="13:13" ht="15" thickBot="1" x14ac:dyDescent="0.35"/>
    <row r="427195" spans="13:13" x14ac:dyDescent="0.3">
      <c r="M427195" s="15"/>
    </row>
    <row r="427248" ht="15" thickBot="1" x14ac:dyDescent="0.35"/>
    <row r="427249" spans="13:13" x14ac:dyDescent="0.3">
      <c r="M427249" s="15"/>
    </row>
    <row r="427302" spans="13:13" ht="15" thickBot="1" x14ac:dyDescent="0.35"/>
    <row r="427303" spans="13:13" x14ac:dyDescent="0.3">
      <c r="M427303" s="15"/>
    </row>
    <row r="427356" spans="13:13" ht="15" thickBot="1" x14ac:dyDescent="0.35"/>
    <row r="427357" spans="13:13" x14ac:dyDescent="0.3">
      <c r="M427357" s="15"/>
    </row>
    <row r="427410" spans="13:13" ht="15" thickBot="1" x14ac:dyDescent="0.35"/>
    <row r="427411" spans="13:13" x14ac:dyDescent="0.3">
      <c r="M427411" s="15"/>
    </row>
    <row r="427464" spans="13:13" ht="15" thickBot="1" x14ac:dyDescent="0.35"/>
    <row r="427465" spans="13:13" x14ac:dyDescent="0.3">
      <c r="M427465" s="15"/>
    </row>
    <row r="427518" spans="13:13" ht="15" thickBot="1" x14ac:dyDescent="0.35"/>
    <row r="427519" spans="13:13" x14ac:dyDescent="0.3">
      <c r="M427519" s="15"/>
    </row>
    <row r="427572" spans="13:13" ht="15" thickBot="1" x14ac:dyDescent="0.35"/>
    <row r="427573" spans="13:13" x14ac:dyDescent="0.3">
      <c r="M427573" s="15"/>
    </row>
    <row r="427626" spans="13:13" ht="15" thickBot="1" x14ac:dyDescent="0.35"/>
    <row r="427627" spans="13:13" x14ac:dyDescent="0.3">
      <c r="M427627" s="15"/>
    </row>
    <row r="427680" ht="15" thickBot="1" x14ac:dyDescent="0.35"/>
    <row r="427681" spans="13:13" x14ac:dyDescent="0.3">
      <c r="M427681" s="15"/>
    </row>
    <row r="427734" spans="13:13" ht="15" thickBot="1" x14ac:dyDescent="0.35"/>
    <row r="427735" spans="13:13" x14ac:dyDescent="0.3">
      <c r="M427735" s="15"/>
    </row>
    <row r="427788" spans="13:13" ht="15" thickBot="1" x14ac:dyDescent="0.35"/>
    <row r="427789" spans="13:13" x14ac:dyDescent="0.3">
      <c r="M427789" s="15"/>
    </row>
    <row r="427842" spans="13:13" ht="15" thickBot="1" x14ac:dyDescent="0.35"/>
    <row r="427843" spans="13:13" x14ac:dyDescent="0.3">
      <c r="M427843" s="15"/>
    </row>
    <row r="427896" spans="13:13" ht="15" thickBot="1" x14ac:dyDescent="0.35"/>
    <row r="427897" spans="13:13" x14ac:dyDescent="0.3">
      <c r="M427897" s="15"/>
    </row>
    <row r="427950" spans="13:13" ht="15" thickBot="1" x14ac:dyDescent="0.35"/>
    <row r="427951" spans="13:13" x14ac:dyDescent="0.3">
      <c r="M427951" s="15"/>
    </row>
    <row r="428004" spans="13:13" ht="15" thickBot="1" x14ac:dyDescent="0.35"/>
    <row r="428005" spans="13:13" x14ac:dyDescent="0.3">
      <c r="M428005" s="15"/>
    </row>
    <row r="428058" spans="13:13" ht="15" thickBot="1" x14ac:dyDescent="0.35"/>
    <row r="428059" spans="13:13" x14ac:dyDescent="0.3">
      <c r="M428059" s="15"/>
    </row>
    <row r="428112" ht="15" thickBot="1" x14ac:dyDescent="0.35"/>
    <row r="428113" spans="13:13" x14ac:dyDescent="0.3">
      <c r="M428113" s="15"/>
    </row>
    <row r="428166" spans="13:13" ht="15" thickBot="1" x14ac:dyDescent="0.35"/>
    <row r="428167" spans="13:13" x14ac:dyDescent="0.3">
      <c r="M428167" s="15"/>
    </row>
    <row r="428220" spans="13:13" ht="15" thickBot="1" x14ac:dyDescent="0.35"/>
    <row r="428221" spans="13:13" x14ac:dyDescent="0.3">
      <c r="M428221" s="15"/>
    </row>
    <row r="428274" spans="13:13" ht="15" thickBot="1" x14ac:dyDescent="0.35"/>
    <row r="428275" spans="13:13" x14ac:dyDescent="0.3">
      <c r="M428275" s="15"/>
    </row>
    <row r="428328" spans="13:13" ht="15" thickBot="1" x14ac:dyDescent="0.35"/>
    <row r="428329" spans="13:13" x14ac:dyDescent="0.3">
      <c r="M428329" s="15"/>
    </row>
    <row r="428382" spans="13:13" ht="15" thickBot="1" x14ac:dyDescent="0.35"/>
    <row r="428383" spans="13:13" x14ac:dyDescent="0.3">
      <c r="M428383" s="15"/>
    </row>
    <row r="428436" spans="13:13" ht="15" thickBot="1" x14ac:dyDescent="0.35"/>
    <row r="428437" spans="13:13" x14ac:dyDescent="0.3">
      <c r="M428437" s="15"/>
    </row>
    <row r="428490" spans="13:13" ht="15" thickBot="1" x14ac:dyDescent="0.35"/>
    <row r="428491" spans="13:13" x14ac:dyDescent="0.3">
      <c r="M428491" s="15"/>
    </row>
    <row r="428544" ht="15" thickBot="1" x14ac:dyDescent="0.35"/>
    <row r="428545" spans="13:13" x14ac:dyDescent="0.3">
      <c r="M428545" s="15"/>
    </row>
    <row r="428598" spans="13:13" ht="15" thickBot="1" x14ac:dyDescent="0.35"/>
    <row r="428599" spans="13:13" x14ac:dyDescent="0.3">
      <c r="M428599" s="15"/>
    </row>
    <row r="428652" spans="13:13" ht="15" thickBot="1" x14ac:dyDescent="0.35"/>
    <row r="428653" spans="13:13" x14ac:dyDescent="0.3">
      <c r="M428653" s="15"/>
    </row>
    <row r="428706" spans="13:13" ht="15" thickBot="1" x14ac:dyDescent="0.35"/>
    <row r="428707" spans="13:13" x14ac:dyDescent="0.3">
      <c r="M428707" s="15"/>
    </row>
    <row r="428760" spans="13:13" ht="15" thickBot="1" x14ac:dyDescent="0.35"/>
    <row r="428761" spans="13:13" x14ac:dyDescent="0.3">
      <c r="M428761" s="15"/>
    </row>
    <row r="428814" spans="13:13" ht="15" thickBot="1" x14ac:dyDescent="0.35"/>
    <row r="428815" spans="13:13" x14ac:dyDescent="0.3">
      <c r="M428815" s="15"/>
    </row>
    <row r="428868" spans="13:13" ht="15" thickBot="1" x14ac:dyDescent="0.35"/>
    <row r="428869" spans="13:13" x14ac:dyDescent="0.3">
      <c r="M428869" s="15"/>
    </row>
    <row r="428922" spans="13:13" ht="15" thickBot="1" x14ac:dyDescent="0.35"/>
    <row r="428923" spans="13:13" x14ac:dyDescent="0.3">
      <c r="M428923" s="15"/>
    </row>
    <row r="428976" ht="15" thickBot="1" x14ac:dyDescent="0.35"/>
    <row r="428977" spans="13:13" x14ac:dyDescent="0.3">
      <c r="M428977" s="15"/>
    </row>
    <row r="429030" spans="13:13" ht="15" thickBot="1" x14ac:dyDescent="0.35"/>
    <row r="429031" spans="13:13" x14ac:dyDescent="0.3">
      <c r="M429031" s="15"/>
    </row>
    <row r="429084" spans="13:13" ht="15" thickBot="1" x14ac:dyDescent="0.35"/>
    <row r="429085" spans="13:13" x14ac:dyDescent="0.3">
      <c r="M429085" s="15"/>
    </row>
    <row r="429138" spans="13:13" ht="15" thickBot="1" x14ac:dyDescent="0.35"/>
    <row r="429139" spans="13:13" x14ac:dyDescent="0.3">
      <c r="M429139" s="15"/>
    </row>
    <row r="429192" spans="13:13" ht="15" thickBot="1" x14ac:dyDescent="0.35"/>
    <row r="429193" spans="13:13" x14ac:dyDescent="0.3">
      <c r="M429193" s="15"/>
    </row>
    <row r="429246" spans="13:13" ht="15" thickBot="1" x14ac:dyDescent="0.35"/>
    <row r="429247" spans="13:13" x14ac:dyDescent="0.3">
      <c r="M429247" s="15"/>
    </row>
    <row r="429300" spans="13:13" ht="15" thickBot="1" x14ac:dyDescent="0.35"/>
    <row r="429301" spans="13:13" x14ac:dyDescent="0.3">
      <c r="M429301" s="15"/>
    </row>
    <row r="429354" spans="13:13" ht="15" thickBot="1" x14ac:dyDescent="0.35"/>
    <row r="429355" spans="13:13" x14ac:dyDescent="0.3">
      <c r="M429355" s="15"/>
    </row>
    <row r="429408" ht="15" thickBot="1" x14ac:dyDescent="0.35"/>
    <row r="429409" spans="13:13" x14ac:dyDescent="0.3">
      <c r="M429409" s="15"/>
    </row>
    <row r="429462" spans="13:13" ht="15" thickBot="1" x14ac:dyDescent="0.35"/>
    <row r="429463" spans="13:13" x14ac:dyDescent="0.3">
      <c r="M429463" s="15"/>
    </row>
    <row r="429516" spans="13:13" ht="15" thickBot="1" x14ac:dyDescent="0.35"/>
    <row r="429517" spans="13:13" x14ac:dyDescent="0.3">
      <c r="M429517" s="15"/>
    </row>
    <row r="429570" spans="13:13" ht="15" thickBot="1" x14ac:dyDescent="0.35"/>
    <row r="429571" spans="13:13" x14ac:dyDescent="0.3">
      <c r="M429571" s="15"/>
    </row>
    <row r="429624" spans="13:13" ht="15" thickBot="1" x14ac:dyDescent="0.35"/>
    <row r="429625" spans="13:13" x14ac:dyDescent="0.3">
      <c r="M429625" s="15"/>
    </row>
    <row r="429678" spans="13:13" ht="15" thickBot="1" x14ac:dyDescent="0.35"/>
    <row r="429679" spans="13:13" x14ac:dyDescent="0.3">
      <c r="M429679" s="15"/>
    </row>
    <row r="429732" spans="13:13" ht="15" thickBot="1" x14ac:dyDescent="0.35"/>
    <row r="429733" spans="13:13" x14ac:dyDescent="0.3">
      <c r="M429733" s="15"/>
    </row>
    <row r="429786" spans="13:13" ht="15" thickBot="1" x14ac:dyDescent="0.35"/>
    <row r="429787" spans="13:13" x14ac:dyDescent="0.3">
      <c r="M429787" s="15"/>
    </row>
    <row r="429840" ht="15" thickBot="1" x14ac:dyDescent="0.35"/>
    <row r="429841" spans="13:13" x14ac:dyDescent="0.3">
      <c r="M429841" s="15"/>
    </row>
    <row r="429894" spans="13:13" ht="15" thickBot="1" x14ac:dyDescent="0.35"/>
    <row r="429895" spans="13:13" x14ac:dyDescent="0.3">
      <c r="M429895" s="15"/>
    </row>
    <row r="429948" spans="13:13" ht="15" thickBot="1" x14ac:dyDescent="0.35"/>
    <row r="429949" spans="13:13" x14ac:dyDescent="0.3">
      <c r="M429949" s="15"/>
    </row>
    <row r="430002" spans="13:13" ht="15" thickBot="1" x14ac:dyDescent="0.35"/>
    <row r="430003" spans="13:13" x14ac:dyDescent="0.3">
      <c r="M430003" s="15"/>
    </row>
    <row r="430056" spans="13:13" ht="15" thickBot="1" x14ac:dyDescent="0.35"/>
    <row r="430057" spans="13:13" x14ac:dyDescent="0.3">
      <c r="M430057" s="15"/>
    </row>
    <row r="430110" spans="13:13" ht="15" thickBot="1" x14ac:dyDescent="0.35"/>
    <row r="430111" spans="13:13" x14ac:dyDescent="0.3">
      <c r="M430111" s="15"/>
    </row>
    <row r="430164" spans="13:13" ht="15" thickBot="1" x14ac:dyDescent="0.35"/>
    <row r="430165" spans="13:13" x14ac:dyDescent="0.3">
      <c r="M430165" s="15"/>
    </row>
    <row r="430218" spans="13:13" ht="15" thickBot="1" x14ac:dyDescent="0.35"/>
    <row r="430219" spans="13:13" x14ac:dyDescent="0.3">
      <c r="M430219" s="15"/>
    </row>
    <row r="430272" ht="15" thickBot="1" x14ac:dyDescent="0.35"/>
    <row r="430273" spans="13:13" x14ac:dyDescent="0.3">
      <c r="M430273" s="15"/>
    </row>
    <row r="430326" spans="13:13" ht="15" thickBot="1" x14ac:dyDescent="0.35"/>
    <row r="430327" spans="13:13" x14ac:dyDescent="0.3">
      <c r="M430327" s="15"/>
    </row>
    <row r="430380" spans="13:13" ht="15" thickBot="1" x14ac:dyDescent="0.35"/>
    <row r="430381" spans="13:13" x14ac:dyDescent="0.3">
      <c r="M430381" s="15"/>
    </row>
    <row r="430434" spans="13:13" ht="15" thickBot="1" x14ac:dyDescent="0.35"/>
    <row r="430435" spans="13:13" x14ac:dyDescent="0.3">
      <c r="M430435" s="15"/>
    </row>
    <row r="430488" spans="13:13" ht="15" thickBot="1" x14ac:dyDescent="0.35"/>
    <row r="430489" spans="13:13" x14ac:dyDescent="0.3">
      <c r="M430489" s="15"/>
    </row>
    <row r="430542" spans="13:13" ht="15" thickBot="1" x14ac:dyDescent="0.35"/>
    <row r="430543" spans="13:13" x14ac:dyDescent="0.3">
      <c r="M430543" s="15"/>
    </row>
    <row r="430596" spans="13:13" ht="15" thickBot="1" x14ac:dyDescent="0.35"/>
    <row r="430597" spans="13:13" x14ac:dyDescent="0.3">
      <c r="M430597" s="15"/>
    </row>
    <row r="430650" spans="13:13" ht="15" thickBot="1" x14ac:dyDescent="0.35"/>
    <row r="430651" spans="13:13" x14ac:dyDescent="0.3">
      <c r="M430651" s="15"/>
    </row>
    <row r="430704" ht="15" thickBot="1" x14ac:dyDescent="0.35"/>
    <row r="430705" spans="13:13" x14ac:dyDescent="0.3">
      <c r="M430705" s="15"/>
    </row>
    <row r="430758" spans="13:13" ht="15" thickBot="1" x14ac:dyDescent="0.35"/>
    <row r="430759" spans="13:13" x14ac:dyDescent="0.3">
      <c r="M430759" s="15"/>
    </row>
    <row r="430812" spans="13:13" ht="15" thickBot="1" x14ac:dyDescent="0.35"/>
    <row r="430813" spans="13:13" x14ac:dyDescent="0.3">
      <c r="M430813" s="15"/>
    </row>
    <row r="430866" spans="13:13" ht="15" thickBot="1" x14ac:dyDescent="0.35"/>
    <row r="430867" spans="13:13" x14ac:dyDescent="0.3">
      <c r="M430867" s="15"/>
    </row>
    <row r="430920" spans="13:13" ht="15" thickBot="1" x14ac:dyDescent="0.35"/>
    <row r="430921" spans="13:13" x14ac:dyDescent="0.3">
      <c r="M430921" s="15"/>
    </row>
    <row r="430974" spans="13:13" ht="15" thickBot="1" x14ac:dyDescent="0.35"/>
    <row r="430975" spans="13:13" x14ac:dyDescent="0.3">
      <c r="M430975" s="15"/>
    </row>
    <row r="431028" spans="13:13" ht="15" thickBot="1" x14ac:dyDescent="0.35"/>
    <row r="431029" spans="13:13" x14ac:dyDescent="0.3">
      <c r="M431029" s="15"/>
    </row>
    <row r="431082" spans="13:13" ht="15" thickBot="1" x14ac:dyDescent="0.35"/>
    <row r="431083" spans="13:13" x14ac:dyDescent="0.3">
      <c r="M431083" s="15"/>
    </row>
    <row r="431136" ht="15" thickBot="1" x14ac:dyDescent="0.35"/>
    <row r="431137" spans="13:13" x14ac:dyDescent="0.3">
      <c r="M431137" s="15"/>
    </row>
    <row r="431190" spans="13:13" ht="15" thickBot="1" x14ac:dyDescent="0.35"/>
    <row r="431191" spans="13:13" x14ac:dyDescent="0.3">
      <c r="M431191" s="15"/>
    </row>
    <row r="431244" spans="13:13" ht="15" thickBot="1" x14ac:dyDescent="0.35"/>
    <row r="431245" spans="13:13" x14ac:dyDescent="0.3">
      <c r="M431245" s="15"/>
    </row>
    <row r="431298" spans="13:13" ht="15" thickBot="1" x14ac:dyDescent="0.35"/>
    <row r="431299" spans="13:13" x14ac:dyDescent="0.3">
      <c r="M431299" s="15"/>
    </row>
    <row r="431352" spans="13:13" ht="15" thickBot="1" x14ac:dyDescent="0.35"/>
    <row r="431353" spans="13:13" x14ac:dyDescent="0.3">
      <c r="M431353" s="15"/>
    </row>
    <row r="431406" spans="13:13" ht="15" thickBot="1" x14ac:dyDescent="0.35"/>
    <row r="431407" spans="13:13" x14ac:dyDescent="0.3">
      <c r="M431407" s="15"/>
    </row>
    <row r="431460" spans="13:13" ht="15" thickBot="1" x14ac:dyDescent="0.35"/>
    <row r="431461" spans="13:13" x14ac:dyDescent="0.3">
      <c r="M431461" s="15"/>
    </row>
    <row r="431514" spans="13:13" ht="15" thickBot="1" x14ac:dyDescent="0.35"/>
    <row r="431515" spans="13:13" x14ac:dyDescent="0.3">
      <c r="M431515" s="15"/>
    </row>
    <row r="431568" ht="15" thickBot="1" x14ac:dyDescent="0.35"/>
    <row r="431569" spans="13:13" x14ac:dyDescent="0.3">
      <c r="M431569" s="15"/>
    </row>
    <row r="431622" spans="13:13" ht="15" thickBot="1" x14ac:dyDescent="0.35"/>
    <row r="431623" spans="13:13" x14ac:dyDescent="0.3">
      <c r="M431623" s="15"/>
    </row>
    <row r="431676" spans="13:13" ht="15" thickBot="1" x14ac:dyDescent="0.35"/>
    <row r="431677" spans="13:13" x14ac:dyDescent="0.3">
      <c r="M431677" s="15"/>
    </row>
    <row r="431730" spans="13:13" ht="15" thickBot="1" x14ac:dyDescent="0.35"/>
    <row r="431731" spans="13:13" x14ac:dyDescent="0.3">
      <c r="M431731" s="15"/>
    </row>
    <row r="431784" spans="13:13" ht="15" thickBot="1" x14ac:dyDescent="0.35"/>
    <row r="431785" spans="13:13" x14ac:dyDescent="0.3">
      <c r="M431785" s="15"/>
    </row>
    <row r="431838" spans="13:13" ht="15" thickBot="1" x14ac:dyDescent="0.35"/>
    <row r="431839" spans="13:13" x14ac:dyDescent="0.3">
      <c r="M431839" s="15"/>
    </row>
    <row r="431892" spans="13:13" ht="15" thickBot="1" x14ac:dyDescent="0.35"/>
    <row r="431893" spans="13:13" x14ac:dyDescent="0.3">
      <c r="M431893" s="15"/>
    </row>
    <row r="431946" spans="13:13" ht="15" thickBot="1" x14ac:dyDescent="0.35"/>
    <row r="431947" spans="13:13" x14ac:dyDescent="0.3">
      <c r="M431947" s="15"/>
    </row>
    <row r="432000" ht="15" thickBot="1" x14ac:dyDescent="0.35"/>
    <row r="432001" spans="13:13" x14ac:dyDescent="0.3">
      <c r="M432001" s="15"/>
    </row>
    <row r="432054" spans="13:13" ht="15" thickBot="1" x14ac:dyDescent="0.35"/>
    <row r="432055" spans="13:13" x14ac:dyDescent="0.3">
      <c r="M432055" s="15"/>
    </row>
    <row r="432108" spans="13:13" ht="15" thickBot="1" x14ac:dyDescent="0.35"/>
    <row r="432109" spans="13:13" x14ac:dyDescent="0.3">
      <c r="M432109" s="15"/>
    </row>
    <row r="432162" spans="13:13" ht="15" thickBot="1" x14ac:dyDescent="0.35"/>
    <row r="432163" spans="13:13" x14ac:dyDescent="0.3">
      <c r="M432163" s="15"/>
    </row>
    <row r="432216" spans="13:13" ht="15" thickBot="1" x14ac:dyDescent="0.35"/>
    <row r="432217" spans="13:13" x14ac:dyDescent="0.3">
      <c r="M432217" s="15"/>
    </row>
    <row r="432270" spans="13:13" ht="15" thickBot="1" x14ac:dyDescent="0.35"/>
    <row r="432271" spans="13:13" x14ac:dyDescent="0.3">
      <c r="M432271" s="15"/>
    </row>
    <row r="432324" spans="13:13" ht="15" thickBot="1" x14ac:dyDescent="0.35"/>
    <row r="432325" spans="13:13" x14ac:dyDescent="0.3">
      <c r="M432325" s="15"/>
    </row>
    <row r="432378" spans="13:13" ht="15" thickBot="1" x14ac:dyDescent="0.35"/>
    <row r="432379" spans="13:13" x14ac:dyDescent="0.3">
      <c r="M432379" s="15"/>
    </row>
    <row r="432432" ht="15" thickBot="1" x14ac:dyDescent="0.35"/>
    <row r="432433" spans="13:13" x14ac:dyDescent="0.3">
      <c r="M432433" s="15"/>
    </row>
    <row r="432486" spans="13:13" ht="15" thickBot="1" x14ac:dyDescent="0.35"/>
    <row r="432487" spans="13:13" x14ac:dyDescent="0.3">
      <c r="M432487" s="15"/>
    </row>
    <row r="432540" spans="13:13" ht="15" thickBot="1" x14ac:dyDescent="0.35"/>
    <row r="432541" spans="13:13" x14ac:dyDescent="0.3">
      <c r="M432541" s="15"/>
    </row>
    <row r="432594" spans="13:13" ht="15" thickBot="1" x14ac:dyDescent="0.35"/>
    <row r="432595" spans="13:13" x14ac:dyDescent="0.3">
      <c r="M432595" s="15"/>
    </row>
    <row r="432648" spans="13:13" ht="15" thickBot="1" x14ac:dyDescent="0.35"/>
    <row r="432649" spans="13:13" x14ac:dyDescent="0.3">
      <c r="M432649" s="15"/>
    </row>
    <row r="432702" spans="13:13" ht="15" thickBot="1" x14ac:dyDescent="0.35"/>
    <row r="432703" spans="13:13" x14ac:dyDescent="0.3">
      <c r="M432703" s="15"/>
    </row>
    <row r="432756" spans="13:13" ht="15" thickBot="1" x14ac:dyDescent="0.35"/>
    <row r="432757" spans="13:13" x14ac:dyDescent="0.3">
      <c r="M432757" s="15"/>
    </row>
    <row r="432810" spans="13:13" ht="15" thickBot="1" x14ac:dyDescent="0.35"/>
    <row r="432811" spans="13:13" x14ac:dyDescent="0.3">
      <c r="M432811" s="15"/>
    </row>
    <row r="432864" ht="15" thickBot="1" x14ac:dyDescent="0.35"/>
    <row r="432865" spans="13:13" x14ac:dyDescent="0.3">
      <c r="M432865" s="15"/>
    </row>
    <row r="432918" spans="13:13" ht="15" thickBot="1" x14ac:dyDescent="0.35"/>
    <row r="432919" spans="13:13" x14ac:dyDescent="0.3">
      <c r="M432919" s="15"/>
    </row>
    <row r="432972" spans="13:13" ht="15" thickBot="1" x14ac:dyDescent="0.35"/>
    <row r="432973" spans="13:13" x14ac:dyDescent="0.3">
      <c r="M432973" s="15"/>
    </row>
    <row r="433026" spans="13:13" ht="15" thickBot="1" x14ac:dyDescent="0.35"/>
    <row r="433027" spans="13:13" x14ac:dyDescent="0.3">
      <c r="M433027" s="15"/>
    </row>
    <row r="433080" spans="13:13" ht="15" thickBot="1" x14ac:dyDescent="0.35"/>
    <row r="433081" spans="13:13" x14ac:dyDescent="0.3">
      <c r="M433081" s="15"/>
    </row>
    <row r="433134" spans="13:13" ht="15" thickBot="1" x14ac:dyDescent="0.35"/>
    <row r="433135" spans="13:13" x14ac:dyDescent="0.3">
      <c r="M433135" s="15"/>
    </row>
    <row r="433188" spans="13:13" ht="15" thickBot="1" x14ac:dyDescent="0.35"/>
    <row r="433189" spans="13:13" x14ac:dyDescent="0.3">
      <c r="M433189" s="15"/>
    </row>
    <row r="433242" spans="13:13" ht="15" thickBot="1" x14ac:dyDescent="0.35"/>
    <row r="433243" spans="13:13" x14ac:dyDescent="0.3">
      <c r="M433243" s="15"/>
    </row>
    <row r="433296" ht="15" thickBot="1" x14ac:dyDescent="0.35"/>
    <row r="433297" spans="13:13" x14ac:dyDescent="0.3">
      <c r="M433297" s="15"/>
    </row>
    <row r="433350" spans="13:13" ht="15" thickBot="1" x14ac:dyDescent="0.35"/>
    <row r="433351" spans="13:13" x14ac:dyDescent="0.3">
      <c r="M433351" s="15"/>
    </row>
    <row r="433404" spans="13:13" ht="15" thickBot="1" x14ac:dyDescent="0.35"/>
    <row r="433405" spans="13:13" x14ac:dyDescent="0.3">
      <c r="M433405" s="15"/>
    </row>
    <row r="433458" spans="13:13" ht="15" thickBot="1" x14ac:dyDescent="0.35"/>
    <row r="433459" spans="13:13" x14ac:dyDescent="0.3">
      <c r="M433459" s="15"/>
    </row>
    <row r="433512" spans="13:13" ht="15" thickBot="1" x14ac:dyDescent="0.35"/>
    <row r="433513" spans="13:13" x14ac:dyDescent="0.3">
      <c r="M433513" s="15"/>
    </row>
    <row r="433566" spans="13:13" ht="15" thickBot="1" x14ac:dyDescent="0.35"/>
    <row r="433567" spans="13:13" x14ac:dyDescent="0.3">
      <c r="M433567" s="15"/>
    </row>
    <row r="433620" spans="13:13" ht="15" thickBot="1" x14ac:dyDescent="0.35"/>
    <row r="433621" spans="13:13" x14ac:dyDescent="0.3">
      <c r="M433621" s="15"/>
    </row>
    <row r="433674" spans="13:13" ht="15" thickBot="1" x14ac:dyDescent="0.35"/>
    <row r="433675" spans="13:13" x14ac:dyDescent="0.3">
      <c r="M433675" s="15"/>
    </row>
    <row r="433728" ht="15" thickBot="1" x14ac:dyDescent="0.35"/>
    <row r="433729" spans="13:13" x14ac:dyDescent="0.3">
      <c r="M433729" s="15"/>
    </row>
    <row r="433782" spans="13:13" ht="15" thickBot="1" x14ac:dyDescent="0.35"/>
    <row r="433783" spans="13:13" x14ac:dyDescent="0.3">
      <c r="M433783" s="15"/>
    </row>
    <row r="433836" spans="13:13" ht="15" thickBot="1" x14ac:dyDescent="0.35"/>
    <row r="433837" spans="13:13" x14ac:dyDescent="0.3">
      <c r="M433837" s="15"/>
    </row>
    <row r="433890" spans="13:13" ht="15" thickBot="1" x14ac:dyDescent="0.35"/>
    <row r="433891" spans="13:13" x14ac:dyDescent="0.3">
      <c r="M433891" s="15"/>
    </row>
    <row r="433944" spans="13:13" ht="15" thickBot="1" x14ac:dyDescent="0.35"/>
    <row r="433945" spans="13:13" x14ac:dyDescent="0.3">
      <c r="M433945" s="15"/>
    </row>
    <row r="433998" spans="13:13" ht="15" thickBot="1" x14ac:dyDescent="0.35"/>
    <row r="433999" spans="13:13" x14ac:dyDescent="0.3">
      <c r="M433999" s="15"/>
    </row>
    <row r="434052" spans="13:13" ht="15" thickBot="1" x14ac:dyDescent="0.35"/>
    <row r="434053" spans="13:13" x14ac:dyDescent="0.3">
      <c r="M434053" s="15"/>
    </row>
    <row r="434106" spans="13:13" ht="15" thickBot="1" x14ac:dyDescent="0.35"/>
    <row r="434107" spans="13:13" x14ac:dyDescent="0.3">
      <c r="M434107" s="15"/>
    </row>
    <row r="434160" ht="15" thickBot="1" x14ac:dyDescent="0.35"/>
    <row r="434161" spans="13:13" x14ac:dyDescent="0.3">
      <c r="M434161" s="15"/>
    </row>
    <row r="434214" spans="13:13" ht="15" thickBot="1" x14ac:dyDescent="0.35"/>
    <row r="434215" spans="13:13" x14ac:dyDescent="0.3">
      <c r="M434215" s="15"/>
    </row>
    <row r="434268" spans="13:13" ht="15" thickBot="1" x14ac:dyDescent="0.35"/>
    <row r="434269" spans="13:13" x14ac:dyDescent="0.3">
      <c r="M434269" s="15"/>
    </row>
    <row r="434322" spans="13:13" ht="15" thickBot="1" x14ac:dyDescent="0.35"/>
    <row r="434323" spans="13:13" x14ac:dyDescent="0.3">
      <c r="M434323" s="15"/>
    </row>
    <row r="434376" spans="13:13" ht="15" thickBot="1" x14ac:dyDescent="0.35"/>
    <row r="434377" spans="13:13" x14ac:dyDescent="0.3">
      <c r="M434377" s="15"/>
    </row>
    <row r="434430" spans="13:13" ht="15" thickBot="1" x14ac:dyDescent="0.35"/>
    <row r="434431" spans="13:13" x14ac:dyDescent="0.3">
      <c r="M434431" s="15"/>
    </row>
    <row r="434484" spans="13:13" ht="15" thickBot="1" x14ac:dyDescent="0.35"/>
    <row r="434485" spans="13:13" x14ac:dyDescent="0.3">
      <c r="M434485" s="15"/>
    </row>
    <row r="434538" spans="13:13" ht="15" thickBot="1" x14ac:dyDescent="0.35"/>
    <row r="434539" spans="13:13" x14ac:dyDescent="0.3">
      <c r="M434539" s="15"/>
    </row>
    <row r="434592" ht="15" thickBot="1" x14ac:dyDescent="0.35"/>
    <row r="434593" spans="13:13" x14ac:dyDescent="0.3">
      <c r="M434593" s="15"/>
    </row>
    <row r="434646" spans="13:13" ht="15" thickBot="1" x14ac:dyDescent="0.35"/>
    <row r="434647" spans="13:13" x14ac:dyDescent="0.3">
      <c r="M434647" s="15"/>
    </row>
    <row r="434700" spans="13:13" ht="15" thickBot="1" x14ac:dyDescent="0.35"/>
    <row r="434701" spans="13:13" x14ac:dyDescent="0.3">
      <c r="M434701" s="15"/>
    </row>
    <row r="434754" spans="13:13" ht="15" thickBot="1" x14ac:dyDescent="0.35"/>
    <row r="434755" spans="13:13" x14ac:dyDescent="0.3">
      <c r="M434755" s="15"/>
    </row>
    <row r="434808" spans="13:13" ht="15" thickBot="1" x14ac:dyDescent="0.35"/>
    <row r="434809" spans="13:13" x14ac:dyDescent="0.3">
      <c r="M434809" s="15"/>
    </row>
    <row r="434862" spans="13:13" ht="15" thickBot="1" x14ac:dyDescent="0.35"/>
    <row r="434863" spans="13:13" x14ac:dyDescent="0.3">
      <c r="M434863" s="15"/>
    </row>
    <row r="434916" spans="13:13" ht="15" thickBot="1" x14ac:dyDescent="0.35"/>
    <row r="434917" spans="13:13" x14ac:dyDescent="0.3">
      <c r="M434917" s="15"/>
    </row>
    <row r="434970" spans="13:13" ht="15" thickBot="1" x14ac:dyDescent="0.35"/>
    <row r="434971" spans="13:13" x14ac:dyDescent="0.3">
      <c r="M434971" s="15"/>
    </row>
    <row r="435024" ht="15" thickBot="1" x14ac:dyDescent="0.35"/>
    <row r="435025" spans="13:13" x14ac:dyDescent="0.3">
      <c r="M435025" s="15"/>
    </row>
    <row r="435078" spans="13:13" ht="15" thickBot="1" x14ac:dyDescent="0.35"/>
    <row r="435079" spans="13:13" x14ac:dyDescent="0.3">
      <c r="M435079" s="15"/>
    </row>
    <row r="435132" spans="13:13" ht="15" thickBot="1" x14ac:dyDescent="0.35"/>
    <row r="435133" spans="13:13" x14ac:dyDescent="0.3">
      <c r="M435133" s="15"/>
    </row>
    <row r="435186" spans="13:13" ht="15" thickBot="1" x14ac:dyDescent="0.35"/>
    <row r="435187" spans="13:13" x14ac:dyDescent="0.3">
      <c r="M435187" s="15"/>
    </row>
    <row r="435240" spans="13:13" ht="15" thickBot="1" x14ac:dyDescent="0.35"/>
    <row r="435241" spans="13:13" x14ac:dyDescent="0.3">
      <c r="M435241" s="15"/>
    </row>
    <row r="435294" spans="13:13" ht="15" thickBot="1" x14ac:dyDescent="0.35"/>
    <row r="435295" spans="13:13" x14ac:dyDescent="0.3">
      <c r="M435295" s="15"/>
    </row>
    <row r="435348" spans="13:13" ht="15" thickBot="1" x14ac:dyDescent="0.35"/>
    <row r="435349" spans="13:13" x14ac:dyDescent="0.3">
      <c r="M435349" s="15"/>
    </row>
    <row r="435402" spans="13:13" ht="15" thickBot="1" x14ac:dyDescent="0.35"/>
    <row r="435403" spans="13:13" x14ac:dyDescent="0.3">
      <c r="M435403" s="15"/>
    </row>
    <row r="435456" ht="15" thickBot="1" x14ac:dyDescent="0.35"/>
    <row r="435457" spans="13:13" x14ac:dyDescent="0.3">
      <c r="M435457" s="15"/>
    </row>
    <row r="435510" spans="13:13" ht="15" thickBot="1" x14ac:dyDescent="0.35"/>
    <row r="435511" spans="13:13" x14ac:dyDescent="0.3">
      <c r="M435511" s="15"/>
    </row>
    <row r="435564" spans="13:13" ht="15" thickBot="1" x14ac:dyDescent="0.35"/>
    <row r="435565" spans="13:13" x14ac:dyDescent="0.3">
      <c r="M435565" s="15"/>
    </row>
    <row r="435618" spans="13:13" ht="15" thickBot="1" x14ac:dyDescent="0.35"/>
    <row r="435619" spans="13:13" x14ac:dyDescent="0.3">
      <c r="M435619" s="15"/>
    </row>
    <row r="435672" spans="13:13" ht="15" thickBot="1" x14ac:dyDescent="0.35"/>
    <row r="435673" spans="13:13" x14ac:dyDescent="0.3">
      <c r="M435673" s="15"/>
    </row>
    <row r="435726" spans="13:13" ht="15" thickBot="1" x14ac:dyDescent="0.35"/>
    <row r="435727" spans="13:13" x14ac:dyDescent="0.3">
      <c r="M435727" s="15"/>
    </row>
    <row r="435780" spans="13:13" ht="15" thickBot="1" x14ac:dyDescent="0.35"/>
    <row r="435781" spans="13:13" x14ac:dyDescent="0.3">
      <c r="M435781" s="15"/>
    </row>
    <row r="435834" spans="13:13" ht="15" thickBot="1" x14ac:dyDescent="0.35"/>
    <row r="435835" spans="13:13" x14ac:dyDescent="0.3">
      <c r="M435835" s="15"/>
    </row>
    <row r="435888" ht="15" thickBot="1" x14ac:dyDescent="0.35"/>
    <row r="435889" spans="13:13" x14ac:dyDescent="0.3">
      <c r="M435889" s="15"/>
    </row>
    <row r="435942" spans="13:13" ht="15" thickBot="1" x14ac:dyDescent="0.35"/>
    <row r="435943" spans="13:13" x14ac:dyDescent="0.3">
      <c r="M435943" s="15"/>
    </row>
    <row r="435996" spans="13:13" ht="15" thickBot="1" x14ac:dyDescent="0.35"/>
    <row r="435997" spans="13:13" x14ac:dyDescent="0.3">
      <c r="M435997" s="15"/>
    </row>
    <row r="436050" spans="13:13" ht="15" thickBot="1" x14ac:dyDescent="0.35"/>
    <row r="436051" spans="13:13" x14ac:dyDescent="0.3">
      <c r="M436051" s="15"/>
    </row>
    <row r="436104" spans="13:13" ht="15" thickBot="1" x14ac:dyDescent="0.35"/>
    <row r="436105" spans="13:13" x14ac:dyDescent="0.3">
      <c r="M436105" s="15"/>
    </row>
    <row r="436158" spans="13:13" ht="15" thickBot="1" x14ac:dyDescent="0.35"/>
    <row r="436159" spans="13:13" x14ac:dyDescent="0.3">
      <c r="M436159" s="15"/>
    </row>
    <row r="436212" spans="13:13" ht="15" thickBot="1" x14ac:dyDescent="0.35"/>
    <row r="436213" spans="13:13" x14ac:dyDescent="0.3">
      <c r="M436213" s="15"/>
    </row>
    <row r="436266" spans="13:13" ht="15" thickBot="1" x14ac:dyDescent="0.35"/>
    <row r="436267" spans="13:13" x14ac:dyDescent="0.3">
      <c r="M436267" s="15"/>
    </row>
    <row r="436320" ht="15" thickBot="1" x14ac:dyDescent="0.35"/>
    <row r="436321" spans="13:13" x14ac:dyDescent="0.3">
      <c r="M436321" s="15"/>
    </row>
    <row r="436374" spans="13:13" ht="15" thickBot="1" x14ac:dyDescent="0.35"/>
    <row r="436375" spans="13:13" x14ac:dyDescent="0.3">
      <c r="M436375" s="15"/>
    </row>
    <row r="436428" spans="13:13" ht="15" thickBot="1" x14ac:dyDescent="0.35"/>
    <row r="436429" spans="13:13" x14ac:dyDescent="0.3">
      <c r="M436429" s="15"/>
    </row>
    <row r="436482" spans="13:13" ht="15" thickBot="1" x14ac:dyDescent="0.35"/>
    <row r="436483" spans="13:13" x14ac:dyDescent="0.3">
      <c r="M436483" s="15"/>
    </row>
    <row r="436536" spans="13:13" ht="15" thickBot="1" x14ac:dyDescent="0.35"/>
    <row r="436537" spans="13:13" x14ac:dyDescent="0.3">
      <c r="M436537" s="15"/>
    </row>
    <row r="436590" spans="13:13" ht="15" thickBot="1" x14ac:dyDescent="0.35"/>
    <row r="436591" spans="13:13" x14ac:dyDescent="0.3">
      <c r="M436591" s="15"/>
    </row>
    <row r="436644" spans="13:13" ht="15" thickBot="1" x14ac:dyDescent="0.35"/>
    <row r="436645" spans="13:13" x14ac:dyDescent="0.3">
      <c r="M436645" s="15"/>
    </row>
    <row r="436698" spans="13:13" ht="15" thickBot="1" x14ac:dyDescent="0.35"/>
    <row r="436699" spans="13:13" x14ac:dyDescent="0.3">
      <c r="M436699" s="15"/>
    </row>
    <row r="436752" ht="15" thickBot="1" x14ac:dyDescent="0.35"/>
    <row r="436753" spans="13:13" x14ac:dyDescent="0.3">
      <c r="M436753" s="15"/>
    </row>
    <row r="436806" spans="13:13" ht="15" thickBot="1" x14ac:dyDescent="0.35"/>
    <row r="436807" spans="13:13" x14ac:dyDescent="0.3">
      <c r="M436807" s="15"/>
    </row>
    <row r="436860" spans="13:13" ht="15" thickBot="1" x14ac:dyDescent="0.35"/>
    <row r="436861" spans="13:13" x14ac:dyDescent="0.3">
      <c r="M436861" s="15"/>
    </row>
    <row r="436914" spans="13:13" ht="15" thickBot="1" x14ac:dyDescent="0.35"/>
    <row r="436915" spans="13:13" x14ac:dyDescent="0.3">
      <c r="M436915" s="15"/>
    </row>
    <row r="436968" spans="13:13" ht="15" thickBot="1" x14ac:dyDescent="0.35"/>
    <row r="436969" spans="13:13" x14ac:dyDescent="0.3">
      <c r="M436969" s="15"/>
    </row>
    <row r="437022" spans="13:13" ht="15" thickBot="1" x14ac:dyDescent="0.35"/>
    <row r="437023" spans="13:13" x14ac:dyDescent="0.3">
      <c r="M437023" s="15"/>
    </row>
    <row r="437076" spans="13:13" ht="15" thickBot="1" x14ac:dyDescent="0.35"/>
    <row r="437077" spans="13:13" x14ac:dyDescent="0.3">
      <c r="M437077" s="15"/>
    </row>
    <row r="437130" spans="13:13" ht="15" thickBot="1" x14ac:dyDescent="0.35"/>
    <row r="437131" spans="13:13" x14ac:dyDescent="0.3">
      <c r="M437131" s="15"/>
    </row>
    <row r="437184" ht="15" thickBot="1" x14ac:dyDescent="0.35"/>
    <row r="437185" spans="13:13" x14ac:dyDescent="0.3">
      <c r="M437185" s="15"/>
    </row>
    <row r="437238" spans="13:13" ht="15" thickBot="1" x14ac:dyDescent="0.35"/>
    <row r="437239" spans="13:13" x14ac:dyDescent="0.3">
      <c r="M437239" s="15"/>
    </row>
    <row r="437292" spans="13:13" ht="15" thickBot="1" x14ac:dyDescent="0.35"/>
    <row r="437293" spans="13:13" x14ac:dyDescent="0.3">
      <c r="M437293" s="15"/>
    </row>
    <row r="437346" spans="13:13" ht="15" thickBot="1" x14ac:dyDescent="0.35"/>
    <row r="437347" spans="13:13" x14ac:dyDescent="0.3">
      <c r="M437347" s="15"/>
    </row>
    <row r="437400" spans="13:13" ht="15" thickBot="1" x14ac:dyDescent="0.35"/>
    <row r="437401" spans="13:13" x14ac:dyDescent="0.3">
      <c r="M437401" s="15"/>
    </row>
    <row r="437454" spans="13:13" ht="15" thickBot="1" x14ac:dyDescent="0.35"/>
    <row r="437455" spans="13:13" x14ac:dyDescent="0.3">
      <c r="M437455" s="15"/>
    </row>
    <row r="437508" spans="13:13" ht="15" thickBot="1" x14ac:dyDescent="0.35"/>
    <row r="437509" spans="13:13" x14ac:dyDescent="0.3">
      <c r="M437509" s="15"/>
    </row>
    <row r="437562" spans="13:13" ht="15" thickBot="1" x14ac:dyDescent="0.35"/>
    <row r="437563" spans="13:13" x14ac:dyDescent="0.3">
      <c r="M437563" s="15"/>
    </row>
    <row r="437616" ht="15" thickBot="1" x14ac:dyDescent="0.35"/>
    <row r="437617" spans="13:13" x14ac:dyDescent="0.3">
      <c r="M437617" s="15"/>
    </row>
    <row r="437670" spans="13:13" ht="15" thickBot="1" x14ac:dyDescent="0.35"/>
    <row r="437671" spans="13:13" x14ac:dyDescent="0.3">
      <c r="M437671" s="15"/>
    </row>
    <row r="437724" spans="13:13" ht="15" thickBot="1" x14ac:dyDescent="0.35"/>
    <row r="437725" spans="13:13" x14ac:dyDescent="0.3">
      <c r="M437725" s="15"/>
    </row>
    <row r="437778" spans="13:13" ht="15" thickBot="1" x14ac:dyDescent="0.35"/>
    <row r="437779" spans="13:13" x14ac:dyDescent="0.3">
      <c r="M437779" s="15"/>
    </row>
    <row r="437832" spans="13:13" ht="15" thickBot="1" x14ac:dyDescent="0.35"/>
    <row r="437833" spans="13:13" x14ac:dyDescent="0.3">
      <c r="M437833" s="15"/>
    </row>
    <row r="437886" spans="13:13" ht="15" thickBot="1" x14ac:dyDescent="0.35"/>
    <row r="437887" spans="13:13" x14ac:dyDescent="0.3">
      <c r="M437887" s="15"/>
    </row>
    <row r="437940" spans="13:13" ht="15" thickBot="1" x14ac:dyDescent="0.35"/>
    <row r="437941" spans="13:13" x14ac:dyDescent="0.3">
      <c r="M437941" s="15"/>
    </row>
    <row r="437994" spans="13:13" ht="15" thickBot="1" x14ac:dyDescent="0.35"/>
    <row r="437995" spans="13:13" x14ac:dyDescent="0.3">
      <c r="M437995" s="15"/>
    </row>
    <row r="438048" ht="15" thickBot="1" x14ac:dyDescent="0.35"/>
    <row r="438049" spans="13:13" x14ac:dyDescent="0.3">
      <c r="M438049" s="15"/>
    </row>
    <row r="438102" spans="13:13" ht="15" thickBot="1" x14ac:dyDescent="0.35"/>
    <row r="438103" spans="13:13" x14ac:dyDescent="0.3">
      <c r="M438103" s="15"/>
    </row>
    <row r="438156" spans="13:13" ht="15" thickBot="1" x14ac:dyDescent="0.35"/>
    <row r="438157" spans="13:13" x14ac:dyDescent="0.3">
      <c r="M438157" s="15"/>
    </row>
    <row r="438210" spans="13:13" ht="15" thickBot="1" x14ac:dyDescent="0.35"/>
    <row r="438211" spans="13:13" x14ac:dyDescent="0.3">
      <c r="M438211" s="15"/>
    </row>
    <row r="438264" spans="13:13" ht="15" thickBot="1" x14ac:dyDescent="0.35"/>
    <row r="438265" spans="13:13" x14ac:dyDescent="0.3">
      <c r="M438265" s="15"/>
    </row>
    <row r="438318" spans="13:13" ht="15" thickBot="1" x14ac:dyDescent="0.35"/>
    <row r="438319" spans="13:13" x14ac:dyDescent="0.3">
      <c r="M438319" s="15"/>
    </row>
    <row r="438372" spans="13:13" ht="15" thickBot="1" x14ac:dyDescent="0.35"/>
    <row r="438373" spans="13:13" x14ac:dyDescent="0.3">
      <c r="M438373" s="15"/>
    </row>
    <row r="438426" spans="13:13" ht="15" thickBot="1" x14ac:dyDescent="0.35"/>
    <row r="438427" spans="13:13" x14ac:dyDescent="0.3">
      <c r="M438427" s="15"/>
    </row>
    <row r="438480" ht="15" thickBot="1" x14ac:dyDescent="0.35"/>
    <row r="438481" spans="13:13" x14ac:dyDescent="0.3">
      <c r="M438481" s="15"/>
    </row>
    <row r="438534" spans="13:13" ht="15" thickBot="1" x14ac:dyDescent="0.35"/>
    <row r="438535" spans="13:13" x14ac:dyDescent="0.3">
      <c r="M438535" s="15"/>
    </row>
    <row r="438588" spans="13:13" ht="15" thickBot="1" x14ac:dyDescent="0.35"/>
    <row r="438589" spans="13:13" x14ac:dyDescent="0.3">
      <c r="M438589" s="15"/>
    </row>
    <row r="438642" spans="13:13" ht="15" thickBot="1" x14ac:dyDescent="0.35"/>
    <row r="438643" spans="13:13" x14ac:dyDescent="0.3">
      <c r="M438643" s="15"/>
    </row>
    <row r="438696" spans="13:13" ht="15" thickBot="1" x14ac:dyDescent="0.35"/>
    <row r="438697" spans="13:13" x14ac:dyDescent="0.3">
      <c r="M438697" s="15"/>
    </row>
    <row r="438750" spans="13:13" ht="15" thickBot="1" x14ac:dyDescent="0.35"/>
    <row r="438751" spans="13:13" x14ac:dyDescent="0.3">
      <c r="M438751" s="15"/>
    </row>
    <row r="438804" spans="13:13" ht="15" thickBot="1" x14ac:dyDescent="0.35"/>
    <row r="438805" spans="13:13" x14ac:dyDescent="0.3">
      <c r="M438805" s="15"/>
    </row>
    <row r="438858" spans="13:13" ht="15" thickBot="1" x14ac:dyDescent="0.35"/>
    <row r="438859" spans="13:13" x14ac:dyDescent="0.3">
      <c r="M438859" s="15"/>
    </row>
    <row r="438912" ht="15" thickBot="1" x14ac:dyDescent="0.35"/>
    <row r="438913" spans="13:13" x14ac:dyDescent="0.3">
      <c r="M438913" s="15"/>
    </row>
    <row r="438966" spans="13:13" ht="15" thickBot="1" x14ac:dyDescent="0.35"/>
    <row r="438967" spans="13:13" x14ac:dyDescent="0.3">
      <c r="M438967" s="15"/>
    </row>
    <row r="439020" spans="13:13" ht="15" thickBot="1" x14ac:dyDescent="0.35"/>
    <row r="439021" spans="13:13" x14ac:dyDescent="0.3">
      <c r="M439021" s="15"/>
    </row>
    <row r="439074" spans="13:13" ht="15" thickBot="1" x14ac:dyDescent="0.35"/>
    <row r="439075" spans="13:13" x14ac:dyDescent="0.3">
      <c r="M439075" s="15"/>
    </row>
    <row r="439128" spans="13:13" ht="15" thickBot="1" x14ac:dyDescent="0.35"/>
    <row r="439129" spans="13:13" x14ac:dyDescent="0.3">
      <c r="M439129" s="15"/>
    </row>
    <row r="439182" spans="13:13" ht="15" thickBot="1" x14ac:dyDescent="0.35"/>
    <row r="439183" spans="13:13" x14ac:dyDescent="0.3">
      <c r="M439183" s="15"/>
    </row>
    <row r="439236" spans="13:13" ht="15" thickBot="1" x14ac:dyDescent="0.35"/>
    <row r="439237" spans="13:13" x14ac:dyDescent="0.3">
      <c r="M439237" s="15"/>
    </row>
    <row r="439290" spans="13:13" ht="15" thickBot="1" x14ac:dyDescent="0.35"/>
    <row r="439291" spans="13:13" x14ac:dyDescent="0.3">
      <c r="M439291" s="15"/>
    </row>
    <row r="439344" ht="15" thickBot="1" x14ac:dyDescent="0.35"/>
    <row r="439345" spans="13:13" x14ac:dyDescent="0.3">
      <c r="M439345" s="15"/>
    </row>
    <row r="439398" spans="13:13" ht="15" thickBot="1" x14ac:dyDescent="0.35"/>
    <row r="439399" spans="13:13" x14ac:dyDescent="0.3">
      <c r="M439399" s="15"/>
    </row>
    <row r="439452" spans="13:13" ht="15" thickBot="1" x14ac:dyDescent="0.35"/>
    <row r="439453" spans="13:13" x14ac:dyDescent="0.3">
      <c r="M439453" s="15"/>
    </row>
    <row r="439506" spans="13:13" ht="15" thickBot="1" x14ac:dyDescent="0.35"/>
    <row r="439507" spans="13:13" x14ac:dyDescent="0.3">
      <c r="M439507" s="15"/>
    </row>
    <row r="439560" spans="13:13" ht="15" thickBot="1" x14ac:dyDescent="0.35"/>
    <row r="439561" spans="13:13" x14ac:dyDescent="0.3">
      <c r="M439561" s="15"/>
    </row>
    <row r="439614" spans="13:13" ht="15" thickBot="1" x14ac:dyDescent="0.35"/>
    <row r="439615" spans="13:13" x14ac:dyDescent="0.3">
      <c r="M439615" s="15"/>
    </row>
    <row r="439668" spans="13:13" ht="15" thickBot="1" x14ac:dyDescent="0.35"/>
    <row r="439669" spans="13:13" x14ac:dyDescent="0.3">
      <c r="M439669" s="15"/>
    </row>
    <row r="439722" spans="13:13" ht="15" thickBot="1" x14ac:dyDescent="0.35"/>
    <row r="439723" spans="13:13" x14ac:dyDescent="0.3">
      <c r="M439723" s="15"/>
    </row>
    <row r="439776" ht="15" thickBot="1" x14ac:dyDescent="0.35"/>
    <row r="439777" spans="13:13" x14ac:dyDescent="0.3">
      <c r="M439777" s="15"/>
    </row>
    <row r="439830" spans="13:13" ht="15" thickBot="1" x14ac:dyDescent="0.35"/>
    <row r="439831" spans="13:13" x14ac:dyDescent="0.3">
      <c r="M439831" s="15"/>
    </row>
    <row r="439884" spans="13:13" ht="15" thickBot="1" x14ac:dyDescent="0.35"/>
    <row r="439885" spans="13:13" x14ac:dyDescent="0.3">
      <c r="M439885" s="15"/>
    </row>
    <row r="439938" spans="13:13" ht="15" thickBot="1" x14ac:dyDescent="0.35"/>
    <row r="439939" spans="13:13" x14ac:dyDescent="0.3">
      <c r="M439939" s="15"/>
    </row>
    <row r="439992" spans="13:13" ht="15" thickBot="1" x14ac:dyDescent="0.35"/>
    <row r="439993" spans="13:13" x14ac:dyDescent="0.3">
      <c r="M439993" s="15"/>
    </row>
    <row r="440046" spans="13:13" ht="15" thickBot="1" x14ac:dyDescent="0.35"/>
    <row r="440047" spans="13:13" x14ac:dyDescent="0.3">
      <c r="M440047" s="15"/>
    </row>
    <row r="440100" spans="13:13" ht="15" thickBot="1" x14ac:dyDescent="0.35"/>
    <row r="440101" spans="13:13" x14ac:dyDescent="0.3">
      <c r="M440101" s="15"/>
    </row>
    <row r="440154" spans="13:13" ht="15" thickBot="1" x14ac:dyDescent="0.35"/>
    <row r="440155" spans="13:13" x14ac:dyDescent="0.3">
      <c r="M440155" s="15"/>
    </row>
    <row r="440208" ht="15" thickBot="1" x14ac:dyDescent="0.35"/>
    <row r="440209" spans="13:13" x14ac:dyDescent="0.3">
      <c r="M440209" s="15"/>
    </row>
    <row r="440262" spans="13:13" ht="15" thickBot="1" x14ac:dyDescent="0.35"/>
    <row r="440263" spans="13:13" x14ac:dyDescent="0.3">
      <c r="M440263" s="15"/>
    </row>
    <row r="440316" spans="13:13" ht="15" thickBot="1" x14ac:dyDescent="0.35"/>
    <row r="440317" spans="13:13" x14ac:dyDescent="0.3">
      <c r="M440317" s="15"/>
    </row>
    <row r="440370" spans="13:13" ht="15" thickBot="1" x14ac:dyDescent="0.35"/>
    <row r="440371" spans="13:13" x14ac:dyDescent="0.3">
      <c r="M440371" s="15"/>
    </row>
    <row r="440424" spans="13:13" ht="15" thickBot="1" x14ac:dyDescent="0.35"/>
    <row r="440425" spans="13:13" x14ac:dyDescent="0.3">
      <c r="M440425" s="15"/>
    </row>
    <row r="440478" spans="13:13" ht="15" thickBot="1" x14ac:dyDescent="0.35"/>
    <row r="440479" spans="13:13" x14ac:dyDescent="0.3">
      <c r="M440479" s="15"/>
    </row>
    <row r="440532" spans="13:13" ht="15" thickBot="1" x14ac:dyDescent="0.35"/>
    <row r="440533" spans="13:13" x14ac:dyDescent="0.3">
      <c r="M440533" s="15"/>
    </row>
    <row r="440586" spans="13:13" ht="15" thickBot="1" x14ac:dyDescent="0.35"/>
    <row r="440587" spans="13:13" x14ac:dyDescent="0.3">
      <c r="M440587" s="15"/>
    </row>
    <row r="440640" ht="15" thickBot="1" x14ac:dyDescent="0.35"/>
    <row r="440641" spans="13:13" x14ac:dyDescent="0.3">
      <c r="M440641" s="15"/>
    </row>
    <row r="440694" spans="13:13" ht="15" thickBot="1" x14ac:dyDescent="0.35"/>
    <row r="440695" spans="13:13" x14ac:dyDescent="0.3">
      <c r="M440695" s="15"/>
    </row>
    <row r="440748" spans="13:13" ht="15" thickBot="1" x14ac:dyDescent="0.35"/>
    <row r="440749" spans="13:13" x14ac:dyDescent="0.3">
      <c r="M440749" s="15"/>
    </row>
    <row r="440802" spans="13:13" ht="15" thickBot="1" x14ac:dyDescent="0.35"/>
    <row r="440803" spans="13:13" x14ac:dyDescent="0.3">
      <c r="M440803" s="15"/>
    </row>
    <row r="440856" spans="13:13" ht="15" thickBot="1" x14ac:dyDescent="0.35"/>
    <row r="440857" spans="13:13" x14ac:dyDescent="0.3">
      <c r="M440857" s="15"/>
    </row>
    <row r="440910" spans="13:13" ht="15" thickBot="1" x14ac:dyDescent="0.35"/>
    <row r="440911" spans="13:13" x14ac:dyDescent="0.3">
      <c r="M440911" s="15"/>
    </row>
    <row r="440964" spans="13:13" ht="15" thickBot="1" x14ac:dyDescent="0.35"/>
    <row r="440965" spans="13:13" x14ac:dyDescent="0.3">
      <c r="M440965" s="15"/>
    </row>
    <row r="441018" spans="13:13" ht="15" thickBot="1" x14ac:dyDescent="0.35"/>
    <row r="441019" spans="13:13" x14ac:dyDescent="0.3">
      <c r="M441019" s="15"/>
    </row>
    <row r="441072" ht="15" thickBot="1" x14ac:dyDescent="0.35"/>
    <row r="441073" spans="13:13" x14ac:dyDescent="0.3">
      <c r="M441073" s="15"/>
    </row>
    <row r="441126" spans="13:13" ht="15" thickBot="1" x14ac:dyDescent="0.35"/>
    <row r="441127" spans="13:13" x14ac:dyDescent="0.3">
      <c r="M441127" s="15"/>
    </row>
    <row r="441180" spans="13:13" ht="15" thickBot="1" x14ac:dyDescent="0.35"/>
    <row r="441181" spans="13:13" x14ac:dyDescent="0.3">
      <c r="M441181" s="15"/>
    </row>
    <row r="441234" spans="13:13" ht="15" thickBot="1" x14ac:dyDescent="0.35"/>
    <row r="441235" spans="13:13" x14ac:dyDescent="0.3">
      <c r="M441235" s="15"/>
    </row>
    <row r="441288" spans="13:13" ht="15" thickBot="1" x14ac:dyDescent="0.35"/>
    <row r="441289" spans="13:13" x14ac:dyDescent="0.3">
      <c r="M441289" s="15"/>
    </row>
    <row r="441342" spans="13:13" ht="15" thickBot="1" x14ac:dyDescent="0.35"/>
    <row r="441343" spans="13:13" x14ac:dyDescent="0.3">
      <c r="M441343" s="15"/>
    </row>
    <row r="441396" spans="13:13" ht="15" thickBot="1" x14ac:dyDescent="0.35"/>
    <row r="441397" spans="13:13" x14ac:dyDescent="0.3">
      <c r="M441397" s="15"/>
    </row>
    <row r="441450" spans="13:13" ht="15" thickBot="1" x14ac:dyDescent="0.35"/>
    <row r="441451" spans="13:13" x14ac:dyDescent="0.3">
      <c r="M441451" s="15"/>
    </row>
    <row r="441504" ht="15" thickBot="1" x14ac:dyDescent="0.35"/>
    <row r="441505" spans="13:13" x14ac:dyDescent="0.3">
      <c r="M441505" s="15"/>
    </row>
    <row r="441558" spans="13:13" ht="15" thickBot="1" x14ac:dyDescent="0.35"/>
    <row r="441559" spans="13:13" x14ac:dyDescent="0.3">
      <c r="M441559" s="15"/>
    </row>
    <row r="441612" spans="13:13" ht="15" thickBot="1" x14ac:dyDescent="0.35"/>
    <row r="441613" spans="13:13" x14ac:dyDescent="0.3">
      <c r="M441613" s="15"/>
    </row>
    <row r="441666" spans="13:13" ht="15" thickBot="1" x14ac:dyDescent="0.35"/>
    <row r="441667" spans="13:13" x14ac:dyDescent="0.3">
      <c r="M441667" s="15"/>
    </row>
    <row r="441720" spans="13:13" ht="15" thickBot="1" x14ac:dyDescent="0.35"/>
    <row r="441721" spans="13:13" x14ac:dyDescent="0.3">
      <c r="M441721" s="15"/>
    </row>
    <row r="441774" spans="13:13" ht="15" thickBot="1" x14ac:dyDescent="0.35"/>
    <row r="441775" spans="13:13" x14ac:dyDescent="0.3">
      <c r="M441775" s="15"/>
    </row>
    <row r="441828" spans="13:13" ht="15" thickBot="1" x14ac:dyDescent="0.35"/>
    <row r="441829" spans="13:13" x14ac:dyDescent="0.3">
      <c r="M441829" s="15"/>
    </row>
    <row r="441882" spans="13:13" ht="15" thickBot="1" x14ac:dyDescent="0.35"/>
    <row r="441883" spans="13:13" x14ac:dyDescent="0.3">
      <c r="M441883" s="15"/>
    </row>
    <row r="441936" ht="15" thickBot="1" x14ac:dyDescent="0.35"/>
    <row r="441937" spans="13:13" x14ac:dyDescent="0.3">
      <c r="M441937" s="15"/>
    </row>
    <row r="441990" spans="13:13" ht="15" thickBot="1" x14ac:dyDescent="0.35"/>
    <row r="441991" spans="13:13" x14ac:dyDescent="0.3">
      <c r="M441991" s="15"/>
    </row>
    <row r="442044" spans="13:13" ht="15" thickBot="1" x14ac:dyDescent="0.35"/>
    <row r="442045" spans="13:13" x14ac:dyDescent="0.3">
      <c r="M442045" s="15"/>
    </row>
    <row r="442098" spans="13:13" ht="15" thickBot="1" x14ac:dyDescent="0.35"/>
    <row r="442099" spans="13:13" x14ac:dyDescent="0.3">
      <c r="M442099" s="15"/>
    </row>
    <row r="442152" spans="13:13" ht="15" thickBot="1" x14ac:dyDescent="0.35"/>
    <row r="442153" spans="13:13" x14ac:dyDescent="0.3">
      <c r="M442153" s="15"/>
    </row>
    <row r="442206" spans="13:13" ht="15" thickBot="1" x14ac:dyDescent="0.35"/>
    <row r="442207" spans="13:13" x14ac:dyDescent="0.3">
      <c r="M442207" s="15"/>
    </row>
    <row r="442260" spans="13:13" ht="15" thickBot="1" x14ac:dyDescent="0.35"/>
    <row r="442261" spans="13:13" x14ac:dyDescent="0.3">
      <c r="M442261" s="15"/>
    </row>
    <row r="442314" spans="13:13" ht="15" thickBot="1" x14ac:dyDescent="0.35"/>
    <row r="442315" spans="13:13" x14ac:dyDescent="0.3">
      <c r="M442315" s="15"/>
    </row>
    <row r="442368" ht="15" thickBot="1" x14ac:dyDescent="0.35"/>
    <row r="442369" spans="13:13" x14ac:dyDescent="0.3">
      <c r="M442369" s="15"/>
    </row>
    <row r="442422" spans="13:13" ht="15" thickBot="1" x14ac:dyDescent="0.35"/>
    <row r="442423" spans="13:13" x14ac:dyDescent="0.3">
      <c r="M442423" s="15"/>
    </row>
    <row r="442476" spans="13:13" ht="15" thickBot="1" x14ac:dyDescent="0.35"/>
    <row r="442477" spans="13:13" x14ac:dyDescent="0.3">
      <c r="M442477" s="15"/>
    </row>
    <row r="442530" spans="13:13" ht="15" thickBot="1" x14ac:dyDescent="0.35"/>
    <row r="442531" spans="13:13" x14ac:dyDescent="0.3">
      <c r="M442531" s="15"/>
    </row>
    <row r="442584" spans="13:13" ht="15" thickBot="1" x14ac:dyDescent="0.35"/>
    <row r="442585" spans="13:13" x14ac:dyDescent="0.3">
      <c r="M442585" s="15"/>
    </row>
    <row r="442638" spans="13:13" ht="15" thickBot="1" x14ac:dyDescent="0.35"/>
    <row r="442639" spans="13:13" x14ac:dyDescent="0.3">
      <c r="M442639" s="15"/>
    </row>
    <row r="442692" spans="13:13" ht="15" thickBot="1" x14ac:dyDescent="0.35"/>
    <row r="442693" spans="13:13" x14ac:dyDescent="0.3">
      <c r="M442693" s="15"/>
    </row>
    <row r="442746" spans="13:13" ht="15" thickBot="1" x14ac:dyDescent="0.35"/>
    <row r="442747" spans="13:13" x14ac:dyDescent="0.3">
      <c r="M442747" s="15"/>
    </row>
    <row r="442800" ht="15" thickBot="1" x14ac:dyDescent="0.35"/>
    <row r="442801" spans="13:13" x14ac:dyDescent="0.3">
      <c r="M442801" s="15"/>
    </row>
    <row r="442854" spans="13:13" ht="15" thickBot="1" x14ac:dyDescent="0.35"/>
    <row r="442855" spans="13:13" x14ac:dyDescent="0.3">
      <c r="M442855" s="15"/>
    </row>
    <row r="442908" spans="13:13" ht="15" thickBot="1" x14ac:dyDescent="0.35"/>
    <row r="442909" spans="13:13" x14ac:dyDescent="0.3">
      <c r="M442909" s="15"/>
    </row>
    <row r="442962" spans="13:13" ht="15" thickBot="1" x14ac:dyDescent="0.35"/>
    <row r="442963" spans="13:13" x14ac:dyDescent="0.3">
      <c r="M442963" s="15"/>
    </row>
    <row r="443016" spans="13:13" ht="15" thickBot="1" x14ac:dyDescent="0.35"/>
    <row r="443017" spans="13:13" x14ac:dyDescent="0.3">
      <c r="M443017" s="15"/>
    </row>
    <row r="443070" spans="13:13" ht="15" thickBot="1" x14ac:dyDescent="0.35"/>
    <row r="443071" spans="13:13" x14ac:dyDescent="0.3">
      <c r="M443071" s="15"/>
    </row>
    <row r="443124" spans="13:13" ht="15" thickBot="1" x14ac:dyDescent="0.35"/>
    <row r="443125" spans="13:13" x14ac:dyDescent="0.3">
      <c r="M443125" s="15"/>
    </row>
    <row r="443178" spans="13:13" ht="15" thickBot="1" x14ac:dyDescent="0.35"/>
    <row r="443179" spans="13:13" x14ac:dyDescent="0.3">
      <c r="M443179" s="15"/>
    </row>
    <row r="443232" ht="15" thickBot="1" x14ac:dyDescent="0.35"/>
    <row r="443233" spans="13:13" x14ac:dyDescent="0.3">
      <c r="M443233" s="15"/>
    </row>
    <row r="443286" spans="13:13" ht="15" thickBot="1" x14ac:dyDescent="0.35"/>
    <row r="443287" spans="13:13" x14ac:dyDescent="0.3">
      <c r="M443287" s="15"/>
    </row>
    <row r="443340" spans="13:13" ht="15" thickBot="1" x14ac:dyDescent="0.35"/>
    <row r="443341" spans="13:13" x14ac:dyDescent="0.3">
      <c r="M443341" s="15"/>
    </row>
    <row r="443394" spans="13:13" ht="15" thickBot="1" x14ac:dyDescent="0.35"/>
    <row r="443395" spans="13:13" x14ac:dyDescent="0.3">
      <c r="M443395" s="15"/>
    </row>
    <row r="443448" spans="13:13" ht="15" thickBot="1" x14ac:dyDescent="0.35"/>
    <row r="443449" spans="13:13" x14ac:dyDescent="0.3">
      <c r="M443449" s="15"/>
    </row>
    <row r="443502" spans="13:13" ht="15" thickBot="1" x14ac:dyDescent="0.35"/>
    <row r="443503" spans="13:13" x14ac:dyDescent="0.3">
      <c r="M443503" s="15"/>
    </row>
    <row r="443556" spans="13:13" ht="15" thickBot="1" x14ac:dyDescent="0.35"/>
    <row r="443557" spans="13:13" x14ac:dyDescent="0.3">
      <c r="M443557" s="15"/>
    </row>
    <row r="443610" spans="13:13" ht="15" thickBot="1" x14ac:dyDescent="0.35"/>
    <row r="443611" spans="13:13" x14ac:dyDescent="0.3">
      <c r="M443611" s="15"/>
    </row>
    <row r="443664" ht="15" thickBot="1" x14ac:dyDescent="0.35"/>
    <row r="443665" spans="13:13" x14ac:dyDescent="0.3">
      <c r="M443665" s="15"/>
    </row>
    <row r="443718" spans="13:13" ht="15" thickBot="1" x14ac:dyDescent="0.35"/>
    <row r="443719" spans="13:13" x14ac:dyDescent="0.3">
      <c r="M443719" s="15"/>
    </row>
    <row r="443772" spans="13:13" ht="15" thickBot="1" x14ac:dyDescent="0.35"/>
    <row r="443773" spans="13:13" x14ac:dyDescent="0.3">
      <c r="M443773" s="15"/>
    </row>
    <row r="443826" spans="13:13" ht="15" thickBot="1" x14ac:dyDescent="0.35"/>
    <row r="443827" spans="13:13" x14ac:dyDescent="0.3">
      <c r="M443827" s="15"/>
    </row>
    <row r="443880" spans="13:13" ht="15" thickBot="1" x14ac:dyDescent="0.35"/>
    <row r="443881" spans="13:13" x14ac:dyDescent="0.3">
      <c r="M443881" s="15"/>
    </row>
    <row r="443934" spans="13:13" ht="15" thickBot="1" x14ac:dyDescent="0.35"/>
    <row r="443935" spans="13:13" x14ac:dyDescent="0.3">
      <c r="M443935" s="15"/>
    </row>
    <row r="443988" spans="13:13" ht="15" thickBot="1" x14ac:dyDescent="0.35"/>
    <row r="443989" spans="13:13" x14ac:dyDescent="0.3">
      <c r="M443989" s="15"/>
    </row>
    <row r="444042" spans="13:13" ht="15" thickBot="1" x14ac:dyDescent="0.35"/>
    <row r="444043" spans="13:13" x14ac:dyDescent="0.3">
      <c r="M444043" s="15"/>
    </row>
    <row r="444096" ht="15" thickBot="1" x14ac:dyDescent="0.35"/>
    <row r="444097" spans="13:13" x14ac:dyDescent="0.3">
      <c r="M444097" s="15"/>
    </row>
    <row r="444150" spans="13:13" ht="15" thickBot="1" x14ac:dyDescent="0.35"/>
    <row r="444151" spans="13:13" x14ac:dyDescent="0.3">
      <c r="M444151" s="15"/>
    </row>
    <row r="444204" spans="13:13" ht="15" thickBot="1" x14ac:dyDescent="0.35"/>
    <row r="444205" spans="13:13" x14ac:dyDescent="0.3">
      <c r="M444205" s="15"/>
    </row>
    <row r="444258" spans="13:13" ht="15" thickBot="1" x14ac:dyDescent="0.35"/>
    <row r="444259" spans="13:13" x14ac:dyDescent="0.3">
      <c r="M444259" s="15"/>
    </row>
    <row r="444312" spans="13:13" ht="15" thickBot="1" x14ac:dyDescent="0.35"/>
    <row r="444313" spans="13:13" x14ac:dyDescent="0.3">
      <c r="M444313" s="15"/>
    </row>
    <row r="444366" spans="13:13" ht="15" thickBot="1" x14ac:dyDescent="0.35"/>
    <row r="444367" spans="13:13" x14ac:dyDescent="0.3">
      <c r="M444367" s="15"/>
    </row>
    <row r="444420" spans="13:13" ht="15" thickBot="1" x14ac:dyDescent="0.35"/>
    <row r="444421" spans="13:13" x14ac:dyDescent="0.3">
      <c r="M444421" s="15"/>
    </row>
    <row r="444474" spans="13:13" ht="15" thickBot="1" x14ac:dyDescent="0.35"/>
    <row r="444475" spans="13:13" x14ac:dyDescent="0.3">
      <c r="M444475" s="15"/>
    </row>
    <row r="444528" ht="15" thickBot="1" x14ac:dyDescent="0.35"/>
    <row r="444529" spans="13:13" x14ac:dyDescent="0.3">
      <c r="M444529" s="15"/>
    </row>
    <row r="444582" spans="13:13" ht="15" thickBot="1" x14ac:dyDescent="0.35"/>
    <row r="444583" spans="13:13" x14ac:dyDescent="0.3">
      <c r="M444583" s="15"/>
    </row>
    <row r="444636" spans="13:13" ht="15" thickBot="1" x14ac:dyDescent="0.35"/>
    <row r="444637" spans="13:13" x14ac:dyDescent="0.3">
      <c r="M444637" s="15"/>
    </row>
    <row r="444690" spans="13:13" ht="15" thickBot="1" x14ac:dyDescent="0.35"/>
    <row r="444691" spans="13:13" x14ac:dyDescent="0.3">
      <c r="M444691" s="15"/>
    </row>
    <row r="444744" spans="13:13" ht="15" thickBot="1" x14ac:dyDescent="0.35"/>
    <row r="444745" spans="13:13" x14ac:dyDescent="0.3">
      <c r="M444745" s="15"/>
    </row>
    <row r="444798" spans="13:13" ht="15" thickBot="1" x14ac:dyDescent="0.35"/>
    <row r="444799" spans="13:13" x14ac:dyDescent="0.3">
      <c r="M444799" s="15"/>
    </row>
    <row r="444852" spans="13:13" ht="15" thickBot="1" x14ac:dyDescent="0.35"/>
    <row r="444853" spans="13:13" x14ac:dyDescent="0.3">
      <c r="M444853" s="15"/>
    </row>
    <row r="444906" spans="13:13" ht="15" thickBot="1" x14ac:dyDescent="0.35"/>
    <row r="444907" spans="13:13" x14ac:dyDescent="0.3">
      <c r="M444907" s="15"/>
    </row>
    <row r="444960" ht="15" thickBot="1" x14ac:dyDescent="0.35"/>
    <row r="444961" spans="13:13" x14ac:dyDescent="0.3">
      <c r="M444961" s="15"/>
    </row>
    <row r="445014" spans="13:13" ht="15" thickBot="1" x14ac:dyDescent="0.35"/>
    <row r="445015" spans="13:13" x14ac:dyDescent="0.3">
      <c r="M445015" s="15"/>
    </row>
    <row r="445068" spans="13:13" ht="15" thickBot="1" x14ac:dyDescent="0.35"/>
    <row r="445069" spans="13:13" x14ac:dyDescent="0.3">
      <c r="M445069" s="15"/>
    </row>
    <row r="445122" spans="13:13" ht="15" thickBot="1" x14ac:dyDescent="0.35"/>
    <row r="445123" spans="13:13" x14ac:dyDescent="0.3">
      <c r="M445123" s="15"/>
    </row>
    <row r="445176" spans="13:13" ht="15" thickBot="1" x14ac:dyDescent="0.35"/>
    <row r="445177" spans="13:13" x14ac:dyDescent="0.3">
      <c r="M445177" s="15"/>
    </row>
    <row r="445230" spans="13:13" ht="15" thickBot="1" x14ac:dyDescent="0.35"/>
    <row r="445231" spans="13:13" x14ac:dyDescent="0.3">
      <c r="M445231" s="15"/>
    </row>
    <row r="445284" spans="13:13" ht="15" thickBot="1" x14ac:dyDescent="0.35"/>
    <row r="445285" spans="13:13" x14ac:dyDescent="0.3">
      <c r="M445285" s="15"/>
    </row>
    <row r="445338" spans="13:13" ht="15" thickBot="1" x14ac:dyDescent="0.35"/>
    <row r="445339" spans="13:13" x14ac:dyDescent="0.3">
      <c r="M445339" s="15"/>
    </row>
    <row r="445392" ht="15" thickBot="1" x14ac:dyDescent="0.35"/>
    <row r="445393" spans="13:13" x14ac:dyDescent="0.3">
      <c r="M445393" s="15"/>
    </row>
    <row r="445446" spans="13:13" ht="15" thickBot="1" x14ac:dyDescent="0.35"/>
    <row r="445447" spans="13:13" x14ac:dyDescent="0.3">
      <c r="M445447" s="15"/>
    </row>
    <row r="445500" spans="13:13" ht="15" thickBot="1" x14ac:dyDescent="0.35"/>
    <row r="445501" spans="13:13" x14ac:dyDescent="0.3">
      <c r="M445501" s="15"/>
    </row>
    <row r="445554" spans="13:13" ht="15" thickBot="1" x14ac:dyDescent="0.35"/>
    <row r="445555" spans="13:13" x14ac:dyDescent="0.3">
      <c r="M445555" s="15"/>
    </row>
    <row r="445608" spans="13:13" ht="15" thickBot="1" x14ac:dyDescent="0.35"/>
    <row r="445609" spans="13:13" x14ac:dyDescent="0.3">
      <c r="M445609" s="15"/>
    </row>
    <row r="445662" spans="13:13" ht="15" thickBot="1" x14ac:dyDescent="0.35"/>
    <row r="445663" spans="13:13" x14ac:dyDescent="0.3">
      <c r="M445663" s="15"/>
    </row>
    <row r="445716" spans="13:13" ht="15" thickBot="1" x14ac:dyDescent="0.35"/>
    <row r="445717" spans="13:13" x14ac:dyDescent="0.3">
      <c r="M445717" s="15"/>
    </row>
    <row r="445770" spans="13:13" ht="15" thickBot="1" x14ac:dyDescent="0.35"/>
    <row r="445771" spans="13:13" x14ac:dyDescent="0.3">
      <c r="M445771" s="15"/>
    </row>
    <row r="445824" ht="15" thickBot="1" x14ac:dyDescent="0.35"/>
    <row r="445825" spans="13:13" x14ac:dyDescent="0.3">
      <c r="M445825" s="15"/>
    </row>
    <row r="445878" spans="13:13" ht="15" thickBot="1" x14ac:dyDescent="0.35"/>
    <row r="445879" spans="13:13" x14ac:dyDescent="0.3">
      <c r="M445879" s="15"/>
    </row>
    <row r="445932" spans="13:13" ht="15" thickBot="1" x14ac:dyDescent="0.35"/>
    <row r="445933" spans="13:13" x14ac:dyDescent="0.3">
      <c r="M445933" s="15"/>
    </row>
    <row r="445986" spans="13:13" ht="15" thickBot="1" x14ac:dyDescent="0.35"/>
    <row r="445987" spans="13:13" x14ac:dyDescent="0.3">
      <c r="M445987" s="15"/>
    </row>
    <row r="446040" spans="13:13" ht="15" thickBot="1" x14ac:dyDescent="0.35"/>
    <row r="446041" spans="13:13" x14ac:dyDescent="0.3">
      <c r="M446041" s="15"/>
    </row>
    <row r="446094" spans="13:13" ht="15" thickBot="1" x14ac:dyDescent="0.35"/>
    <row r="446095" spans="13:13" x14ac:dyDescent="0.3">
      <c r="M446095" s="15"/>
    </row>
    <row r="446148" spans="13:13" ht="15" thickBot="1" x14ac:dyDescent="0.35"/>
    <row r="446149" spans="13:13" x14ac:dyDescent="0.3">
      <c r="M446149" s="15"/>
    </row>
    <row r="446202" spans="13:13" ht="15" thickBot="1" x14ac:dyDescent="0.35"/>
    <row r="446203" spans="13:13" x14ac:dyDescent="0.3">
      <c r="M446203" s="15"/>
    </row>
    <row r="446256" ht="15" thickBot="1" x14ac:dyDescent="0.35"/>
    <row r="446257" spans="13:13" x14ac:dyDescent="0.3">
      <c r="M446257" s="15"/>
    </row>
    <row r="446310" spans="13:13" ht="15" thickBot="1" x14ac:dyDescent="0.35"/>
    <row r="446311" spans="13:13" x14ac:dyDescent="0.3">
      <c r="M446311" s="15"/>
    </row>
    <row r="446364" spans="13:13" ht="15" thickBot="1" x14ac:dyDescent="0.35"/>
    <row r="446365" spans="13:13" x14ac:dyDescent="0.3">
      <c r="M446365" s="15"/>
    </row>
    <row r="446418" spans="13:13" ht="15" thickBot="1" x14ac:dyDescent="0.35"/>
    <row r="446419" spans="13:13" x14ac:dyDescent="0.3">
      <c r="M446419" s="15"/>
    </row>
    <row r="446472" spans="13:13" ht="15" thickBot="1" x14ac:dyDescent="0.35"/>
    <row r="446473" spans="13:13" x14ac:dyDescent="0.3">
      <c r="M446473" s="15"/>
    </row>
    <row r="446526" spans="13:13" ht="15" thickBot="1" x14ac:dyDescent="0.35"/>
    <row r="446527" spans="13:13" x14ac:dyDescent="0.3">
      <c r="M446527" s="15"/>
    </row>
    <row r="446580" spans="13:13" ht="15" thickBot="1" x14ac:dyDescent="0.35"/>
    <row r="446581" spans="13:13" x14ac:dyDescent="0.3">
      <c r="M446581" s="15"/>
    </row>
    <row r="446634" spans="13:13" ht="15" thickBot="1" x14ac:dyDescent="0.35"/>
    <row r="446635" spans="13:13" x14ac:dyDescent="0.3">
      <c r="M446635" s="15"/>
    </row>
    <row r="446688" ht="15" thickBot="1" x14ac:dyDescent="0.35"/>
    <row r="446689" spans="13:13" x14ac:dyDescent="0.3">
      <c r="M446689" s="15"/>
    </row>
    <row r="446742" spans="13:13" ht="15" thickBot="1" x14ac:dyDescent="0.35"/>
    <row r="446743" spans="13:13" x14ac:dyDescent="0.3">
      <c r="M446743" s="15"/>
    </row>
    <row r="446796" spans="13:13" ht="15" thickBot="1" x14ac:dyDescent="0.35"/>
    <row r="446797" spans="13:13" x14ac:dyDescent="0.3">
      <c r="M446797" s="15"/>
    </row>
    <row r="446850" spans="13:13" ht="15" thickBot="1" x14ac:dyDescent="0.35"/>
    <row r="446851" spans="13:13" x14ac:dyDescent="0.3">
      <c r="M446851" s="15"/>
    </row>
    <row r="446904" spans="13:13" ht="15" thickBot="1" x14ac:dyDescent="0.35"/>
    <row r="446905" spans="13:13" x14ac:dyDescent="0.3">
      <c r="M446905" s="15"/>
    </row>
    <row r="446958" spans="13:13" ht="15" thickBot="1" x14ac:dyDescent="0.35"/>
    <row r="446959" spans="13:13" x14ac:dyDescent="0.3">
      <c r="M446959" s="15"/>
    </row>
    <row r="447012" spans="13:13" ht="15" thickBot="1" x14ac:dyDescent="0.35"/>
    <row r="447013" spans="13:13" x14ac:dyDescent="0.3">
      <c r="M447013" s="15"/>
    </row>
    <row r="447066" spans="13:13" ht="15" thickBot="1" x14ac:dyDescent="0.35"/>
    <row r="447067" spans="13:13" x14ac:dyDescent="0.3">
      <c r="M447067" s="15"/>
    </row>
    <row r="447120" ht="15" thickBot="1" x14ac:dyDescent="0.35"/>
    <row r="447121" spans="13:13" x14ac:dyDescent="0.3">
      <c r="M447121" s="15"/>
    </row>
    <row r="447174" spans="13:13" ht="15" thickBot="1" x14ac:dyDescent="0.35"/>
    <row r="447175" spans="13:13" x14ac:dyDescent="0.3">
      <c r="M447175" s="15"/>
    </row>
    <row r="447228" spans="13:13" ht="15" thickBot="1" x14ac:dyDescent="0.35"/>
    <row r="447229" spans="13:13" x14ac:dyDescent="0.3">
      <c r="M447229" s="15"/>
    </row>
    <row r="447282" spans="13:13" ht="15" thickBot="1" x14ac:dyDescent="0.35"/>
    <row r="447283" spans="13:13" x14ac:dyDescent="0.3">
      <c r="M447283" s="15"/>
    </row>
    <row r="447336" spans="13:13" ht="15" thickBot="1" x14ac:dyDescent="0.35"/>
    <row r="447337" spans="13:13" x14ac:dyDescent="0.3">
      <c r="M447337" s="15"/>
    </row>
    <row r="447390" spans="13:13" ht="15" thickBot="1" x14ac:dyDescent="0.35"/>
    <row r="447391" spans="13:13" x14ac:dyDescent="0.3">
      <c r="M447391" s="15"/>
    </row>
    <row r="447444" spans="13:13" ht="15" thickBot="1" x14ac:dyDescent="0.35"/>
    <row r="447445" spans="13:13" x14ac:dyDescent="0.3">
      <c r="M447445" s="15"/>
    </row>
    <row r="447498" spans="13:13" ht="15" thickBot="1" x14ac:dyDescent="0.35"/>
    <row r="447499" spans="13:13" x14ac:dyDescent="0.3">
      <c r="M447499" s="15"/>
    </row>
    <row r="447552" ht="15" thickBot="1" x14ac:dyDescent="0.35"/>
    <row r="447553" spans="13:13" x14ac:dyDescent="0.3">
      <c r="M447553" s="15"/>
    </row>
    <row r="447606" spans="13:13" ht="15" thickBot="1" x14ac:dyDescent="0.35"/>
    <row r="447607" spans="13:13" x14ac:dyDescent="0.3">
      <c r="M447607" s="15"/>
    </row>
    <row r="447660" spans="13:13" ht="15" thickBot="1" x14ac:dyDescent="0.35"/>
    <row r="447661" spans="13:13" x14ac:dyDescent="0.3">
      <c r="M447661" s="15"/>
    </row>
    <row r="447714" spans="13:13" ht="15" thickBot="1" x14ac:dyDescent="0.35"/>
    <row r="447715" spans="13:13" x14ac:dyDescent="0.3">
      <c r="M447715" s="15"/>
    </row>
    <row r="447768" spans="13:13" ht="15" thickBot="1" x14ac:dyDescent="0.35"/>
    <row r="447769" spans="13:13" x14ac:dyDescent="0.3">
      <c r="M447769" s="15"/>
    </row>
    <row r="447822" spans="13:13" ht="15" thickBot="1" x14ac:dyDescent="0.35"/>
    <row r="447823" spans="13:13" x14ac:dyDescent="0.3">
      <c r="M447823" s="15"/>
    </row>
    <row r="447876" spans="13:13" ht="15" thickBot="1" x14ac:dyDescent="0.35"/>
    <row r="447877" spans="13:13" x14ac:dyDescent="0.3">
      <c r="M447877" s="15"/>
    </row>
    <row r="447930" spans="13:13" ht="15" thickBot="1" x14ac:dyDescent="0.35"/>
    <row r="447931" spans="13:13" x14ac:dyDescent="0.3">
      <c r="M447931" s="15"/>
    </row>
    <row r="447984" ht="15" thickBot="1" x14ac:dyDescent="0.35"/>
    <row r="447985" spans="13:13" x14ac:dyDescent="0.3">
      <c r="M447985" s="15"/>
    </row>
    <row r="448038" spans="13:13" ht="15" thickBot="1" x14ac:dyDescent="0.35"/>
    <row r="448039" spans="13:13" x14ac:dyDescent="0.3">
      <c r="M448039" s="15"/>
    </row>
    <row r="448092" spans="13:13" ht="15" thickBot="1" x14ac:dyDescent="0.35"/>
    <row r="448093" spans="13:13" x14ac:dyDescent="0.3">
      <c r="M448093" s="15"/>
    </row>
    <row r="448146" spans="13:13" ht="15" thickBot="1" x14ac:dyDescent="0.35"/>
    <row r="448147" spans="13:13" x14ac:dyDescent="0.3">
      <c r="M448147" s="15"/>
    </row>
    <row r="448200" spans="13:13" ht="15" thickBot="1" x14ac:dyDescent="0.35"/>
    <row r="448201" spans="13:13" x14ac:dyDescent="0.3">
      <c r="M448201" s="15"/>
    </row>
    <row r="448254" spans="13:13" ht="15" thickBot="1" x14ac:dyDescent="0.35"/>
    <row r="448255" spans="13:13" x14ac:dyDescent="0.3">
      <c r="M448255" s="15"/>
    </row>
    <row r="448308" spans="13:13" ht="15" thickBot="1" x14ac:dyDescent="0.35"/>
    <row r="448309" spans="13:13" x14ac:dyDescent="0.3">
      <c r="M448309" s="15"/>
    </row>
    <row r="448362" spans="13:13" ht="15" thickBot="1" x14ac:dyDescent="0.35"/>
    <row r="448363" spans="13:13" x14ac:dyDescent="0.3">
      <c r="M448363" s="15"/>
    </row>
    <row r="448416" ht="15" thickBot="1" x14ac:dyDescent="0.35"/>
    <row r="448417" spans="13:13" x14ac:dyDescent="0.3">
      <c r="M448417" s="15"/>
    </row>
    <row r="448470" spans="13:13" ht="15" thickBot="1" x14ac:dyDescent="0.35"/>
    <row r="448471" spans="13:13" x14ac:dyDescent="0.3">
      <c r="M448471" s="15"/>
    </row>
    <row r="448524" spans="13:13" ht="15" thickBot="1" x14ac:dyDescent="0.35"/>
    <row r="448525" spans="13:13" x14ac:dyDescent="0.3">
      <c r="M448525" s="15"/>
    </row>
    <row r="448578" spans="13:13" ht="15" thickBot="1" x14ac:dyDescent="0.35"/>
    <row r="448579" spans="13:13" x14ac:dyDescent="0.3">
      <c r="M448579" s="15"/>
    </row>
    <row r="448632" spans="13:13" ht="15" thickBot="1" x14ac:dyDescent="0.35"/>
    <row r="448633" spans="13:13" x14ac:dyDescent="0.3">
      <c r="M448633" s="15"/>
    </row>
    <row r="448686" spans="13:13" ht="15" thickBot="1" x14ac:dyDescent="0.35"/>
    <row r="448687" spans="13:13" x14ac:dyDescent="0.3">
      <c r="M448687" s="15"/>
    </row>
    <row r="448740" spans="13:13" ht="15" thickBot="1" x14ac:dyDescent="0.35"/>
    <row r="448741" spans="13:13" x14ac:dyDescent="0.3">
      <c r="M448741" s="15"/>
    </row>
    <row r="448794" spans="13:13" ht="15" thickBot="1" x14ac:dyDescent="0.35"/>
    <row r="448795" spans="13:13" x14ac:dyDescent="0.3">
      <c r="M448795" s="15"/>
    </row>
    <row r="448848" ht="15" thickBot="1" x14ac:dyDescent="0.35"/>
    <row r="448849" spans="13:13" x14ac:dyDescent="0.3">
      <c r="M448849" s="15"/>
    </row>
    <row r="448902" spans="13:13" ht="15" thickBot="1" x14ac:dyDescent="0.35"/>
    <row r="448903" spans="13:13" x14ac:dyDescent="0.3">
      <c r="M448903" s="15"/>
    </row>
    <row r="448956" spans="13:13" ht="15" thickBot="1" x14ac:dyDescent="0.35"/>
    <row r="448957" spans="13:13" x14ac:dyDescent="0.3">
      <c r="M448957" s="15"/>
    </row>
    <row r="449010" spans="13:13" ht="15" thickBot="1" x14ac:dyDescent="0.35"/>
    <row r="449011" spans="13:13" x14ac:dyDescent="0.3">
      <c r="M449011" s="15"/>
    </row>
    <row r="449064" spans="13:13" ht="15" thickBot="1" x14ac:dyDescent="0.35"/>
    <row r="449065" spans="13:13" x14ac:dyDescent="0.3">
      <c r="M449065" s="15"/>
    </row>
    <row r="449118" spans="13:13" ht="15" thickBot="1" x14ac:dyDescent="0.35"/>
    <row r="449119" spans="13:13" x14ac:dyDescent="0.3">
      <c r="M449119" s="15"/>
    </row>
    <row r="449172" spans="13:13" ht="15" thickBot="1" x14ac:dyDescent="0.35"/>
    <row r="449173" spans="13:13" x14ac:dyDescent="0.3">
      <c r="M449173" s="15"/>
    </row>
    <row r="449226" spans="13:13" ht="15" thickBot="1" x14ac:dyDescent="0.35"/>
    <row r="449227" spans="13:13" x14ac:dyDescent="0.3">
      <c r="M449227" s="15"/>
    </row>
    <row r="449280" ht="15" thickBot="1" x14ac:dyDescent="0.35"/>
    <row r="449281" spans="13:13" x14ac:dyDescent="0.3">
      <c r="M449281" s="15"/>
    </row>
    <row r="449334" spans="13:13" ht="15" thickBot="1" x14ac:dyDescent="0.35"/>
    <row r="449335" spans="13:13" x14ac:dyDescent="0.3">
      <c r="M449335" s="15"/>
    </row>
    <row r="449388" spans="13:13" ht="15" thickBot="1" x14ac:dyDescent="0.35"/>
    <row r="449389" spans="13:13" x14ac:dyDescent="0.3">
      <c r="M449389" s="15"/>
    </row>
    <row r="449442" spans="13:13" ht="15" thickBot="1" x14ac:dyDescent="0.35"/>
    <row r="449443" spans="13:13" x14ac:dyDescent="0.3">
      <c r="M449443" s="15"/>
    </row>
    <row r="449496" spans="13:13" ht="15" thickBot="1" x14ac:dyDescent="0.35"/>
    <row r="449497" spans="13:13" x14ac:dyDescent="0.3">
      <c r="M449497" s="15"/>
    </row>
    <row r="449550" spans="13:13" ht="15" thickBot="1" x14ac:dyDescent="0.35"/>
    <row r="449551" spans="13:13" x14ac:dyDescent="0.3">
      <c r="M449551" s="15"/>
    </row>
    <row r="449604" spans="13:13" ht="15" thickBot="1" x14ac:dyDescent="0.35"/>
    <row r="449605" spans="13:13" x14ac:dyDescent="0.3">
      <c r="M449605" s="15"/>
    </row>
    <row r="449658" spans="13:13" ht="15" thickBot="1" x14ac:dyDescent="0.35"/>
    <row r="449659" spans="13:13" x14ac:dyDescent="0.3">
      <c r="M449659" s="15"/>
    </row>
    <row r="449712" ht="15" thickBot="1" x14ac:dyDescent="0.35"/>
    <row r="449713" spans="13:13" x14ac:dyDescent="0.3">
      <c r="M449713" s="15"/>
    </row>
    <row r="449766" spans="13:13" ht="15" thickBot="1" x14ac:dyDescent="0.35"/>
    <row r="449767" spans="13:13" x14ac:dyDescent="0.3">
      <c r="M449767" s="15"/>
    </row>
    <row r="449820" spans="13:13" ht="15" thickBot="1" x14ac:dyDescent="0.35"/>
    <row r="449821" spans="13:13" x14ac:dyDescent="0.3">
      <c r="M449821" s="15"/>
    </row>
    <row r="449874" spans="13:13" ht="15" thickBot="1" x14ac:dyDescent="0.35"/>
    <row r="449875" spans="13:13" x14ac:dyDescent="0.3">
      <c r="M449875" s="15"/>
    </row>
    <row r="449928" spans="13:13" ht="15" thickBot="1" x14ac:dyDescent="0.35"/>
    <row r="449929" spans="13:13" x14ac:dyDescent="0.3">
      <c r="M449929" s="15"/>
    </row>
    <row r="449982" spans="13:13" ht="15" thickBot="1" x14ac:dyDescent="0.35"/>
    <row r="449983" spans="13:13" x14ac:dyDescent="0.3">
      <c r="M449983" s="15"/>
    </row>
    <row r="450036" spans="13:13" ht="15" thickBot="1" x14ac:dyDescent="0.35"/>
    <row r="450037" spans="13:13" x14ac:dyDescent="0.3">
      <c r="M450037" s="15"/>
    </row>
    <row r="450090" spans="13:13" ht="15" thickBot="1" x14ac:dyDescent="0.35"/>
    <row r="450091" spans="13:13" x14ac:dyDescent="0.3">
      <c r="M450091" s="15"/>
    </row>
    <row r="450144" ht="15" thickBot="1" x14ac:dyDescent="0.35"/>
    <row r="450145" spans="13:13" x14ac:dyDescent="0.3">
      <c r="M450145" s="15"/>
    </row>
    <row r="450198" spans="13:13" ht="15" thickBot="1" x14ac:dyDescent="0.35"/>
    <row r="450199" spans="13:13" x14ac:dyDescent="0.3">
      <c r="M450199" s="15"/>
    </row>
    <row r="450252" spans="13:13" ht="15" thickBot="1" x14ac:dyDescent="0.35"/>
    <row r="450253" spans="13:13" x14ac:dyDescent="0.3">
      <c r="M450253" s="15"/>
    </row>
    <row r="450306" spans="13:13" ht="15" thickBot="1" x14ac:dyDescent="0.35"/>
    <row r="450307" spans="13:13" x14ac:dyDescent="0.3">
      <c r="M450307" s="15"/>
    </row>
    <row r="450360" spans="13:13" ht="15" thickBot="1" x14ac:dyDescent="0.35"/>
    <row r="450361" spans="13:13" x14ac:dyDescent="0.3">
      <c r="M450361" s="15"/>
    </row>
    <row r="450414" spans="13:13" ht="15" thickBot="1" x14ac:dyDescent="0.35"/>
    <row r="450415" spans="13:13" x14ac:dyDescent="0.3">
      <c r="M450415" s="15"/>
    </row>
    <row r="450468" spans="13:13" ht="15" thickBot="1" x14ac:dyDescent="0.35"/>
    <row r="450469" spans="13:13" x14ac:dyDescent="0.3">
      <c r="M450469" s="15"/>
    </row>
    <row r="450522" spans="13:13" ht="15" thickBot="1" x14ac:dyDescent="0.35"/>
    <row r="450523" spans="13:13" x14ac:dyDescent="0.3">
      <c r="M450523" s="15"/>
    </row>
    <row r="450576" ht="15" thickBot="1" x14ac:dyDescent="0.35"/>
    <row r="450577" spans="13:13" x14ac:dyDescent="0.3">
      <c r="M450577" s="15"/>
    </row>
    <row r="450630" spans="13:13" ht="15" thickBot="1" x14ac:dyDescent="0.35"/>
    <row r="450631" spans="13:13" x14ac:dyDescent="0.3">
      <c r="M450631" s="15"/>
    </row>
    <row r="450684" spans="13:13" ht="15" thickBot="1" x14ac:dyDescent="0.35"/>
    <row r="450685" spans="13:13" x14ac:dyDescent="0.3">
      <c r="M450685" s="15"/>
    </row>
    <row r="450738" spans="13:13" ht="15" thickBot="1" x14ac:dyDescent="0.35"/>
    <row r="450739" spans="13:13" x14ac:dyDescent="0.3">
      <c r="M450739" s="15"/>
    </row>
    <row r="450792" spans="13:13" ht="15" thickBot="1" x14ac:dyDescent="0.35"/>
    <row r="450793" spans="13:13" x14ac:dyDescent="0.3">
      <c r="M450793" s="15"/>
    </row>
    <row r="450846" spans="13:13" ht="15" thickBot="1" x14ac:dyDescent="0.35"/>
    <row r="450847" spans="13:13" x14ac:dyDescent="0.3">
      <c r="M450847" s="15"/>
    </row>
    <row r="450900" spans="13:13" ht="15" thickBot="1" x14ac:dyDescent="0.35"/>
    <row r="450901" spans="13:13" x14ac:dyDescent="0.3">
      <c r="M450901" s="15"/>
    </row>
    <row r="450954" spans="13:13" ht="15" thickBot="1" x14ac:dyDescent="0.35"/>
    <row r="450955" spans="13:13" x14ac:dyDescent="0.3">
      <c r="M450955" s="15"/>
    </row>
    <row r="451008" ht="15" thickBot="1" x14ac:dyDescent="0.35"/>
    <row r="451009" spans="13:13" x14ac:dyDescent="0.3">
      <c r="M451009" s="15"/>
    </row>
    <row r="451062" spans="13:13" ht="15" thickBot="1" x14ac:dyDescent="0.35"/>
    <row r="451063" spans="13:13" x14ac:dyDescent="0.3">
      <c r="M451063" s="15"/>
    </row>
    <row r="451116" spans="13:13" ht="15" thickBot="1" x14ac:dyDescent="0.35"/>
    <row r="451117" spans="13:13" x14ac:dyDescent="0.3">
      <c r="M451117" s="15"/>
    </row>
    <row r="451170" spans="13:13" ht="15" thickBot="1" x14ac:dyDescent="0.35"/>
    <row r="451171" spans="13:13" x14ac:dyDescent="0.3">
      <c r="M451171" s="15"/>
    </row>
    <row r="451224" spans="13:13" ht="15" thickBot="1" x14ac:dyDescent="0.35"/>
    <row r="451225" spans="13:13" x14ac:dyDescent="0.3">
      <c r="M451225" s="15"/>
    </row>
    <row r="451278" spans="13:13" ht="15" thickBot="1" x14ac:dyDescent="0.35"/>
    <row r="451279" spans="13:13" x14ac:dyDescent="0.3">
      <c r="M451279" s="15"/>
    </row>
    <row r="451332" spans="13:13" ht="15" thickBot="1" x14ac:dyDescent="0.35"/>
    <row r="451333" spans="13:13" x14ac:dyDescent="0.3">
      <c r="M451333" s="15"/>
    </row>
    <row r="451386" spans="13:13" ht="15" thickBot="1" x14ac:dyDescent="0.35"/>
    <row r="451387" spans="13:13" x14ac:dyDescent="0.3">
      <c r="M451387" s="15"/>
    </row>
    <row r="451440" ht="15" thickBot="1" x14ac:dyDescent="0.35"/>
    <row r="451441" spans="13:13" x14ac:dyDescent="0.3">
      <c r="M451441" s="15"/>
    </row>
    <row r="451494" spans="13:13" ht="15" thickBot="1" x14ac:dyDescent="0.35"/>
    <row r="451495" spans="13:13" x14ac:dyDescent="0.3">
      <c r="M451495" s="15"/>
    </row>
    <row r="451548" spans="13:13" ht="15" thickBot="1" x14ac:dyDescent="0.35"/>
    <row r="451549" spans="13:13" x14ac:dyDescent="0.3">
      <c r="M451549" s="15"/>
    </row>
    <row r="451602" spans="13:13" ht="15" thickBot="1" x14ac:dyDescent="0.35"/>
    <row r="451603" spans="13:13" x14ac:dyDescent="0.3">
      <c r="M451603" s="15"/>
    </row>
    <row r="451656" spans="13:13" ht="15" thickBot="1" x14ac:dyDescent="0.35"/>
    <row r="451657" spans="13:13" x14ac:dyDescent="0.3">
      <c r="M451657" s="15"/>
    </row>
    <row r="451710" spans="13:13" ht="15" thickBot="1" x14ac:dyDescent="0.35"/>
    <row r="451711" spans="13:13" x14ac:dyDescent="0.3">
      <c r="M451711" s="15"/>
    </row>
    <row r="451764" spans="13:13" ht="15" thickBot="1" x14ac:dyDescent="0.35"/>
    <row r="451765" spans="13:13" x14ac:dyDescent="0.3">
      <c r="M451765" s="15"/>
    </row>
    <row r="451818" spans="13:13" ht="15" thickBot="1" x14ac:dyDescent="0.35"/>
    <row r="451819" spans="13:13" x14ac:dyDescent="0.3">
      <c r="M451819" s="15"/>
    </row>
    <row r="451872" ht="15" thickBot="1" x14ac:dyDescent="0.35"/>
    <row r="451873" spans="13:13" x14ac:dyDescent="0.3">
      <c r="M451873" s="15"/>
    </row>
    <row r="451926" spans="13:13" ht="15" thickBot="1" x14ac:dyDescent="0.35"/>
    <row r="451927" spans="13:13" x14ac:dyDescent="0.3">
      <c r="M451927" s="15"/>
    </row>
    <row r="451980" spans="13:13" ht="15" thickBot="1" x14ac:dyDescent="0.35"/>
    <row r="451981" spans="13:13" x14ac:dyDescent="0.3">
      <c r="M451981" s="15"/>
    </row>
    <row r="452034" spans="13:13" ht="15" thickBot="1" x14ac:dyDescent="0.35"/>
    <row r="452035" spans="13:13" x14ac:dyDescent="0.3">
      <c r="M452035" s="15"/>
    </row>
    <row r="452088" spans="13:13" ht="15" thickBot="1" x14ac:dyDescent="0.35"/>
    <row r="452089" spans="13:13" x14ac:dyDescent="0.3">
      <c r="M452089" s="15"/>
    </row>
    <row r="452142" spans="13:13" ht="15" thickBot="1" x14ac:dyDescent="0.35"/>
    <row r="452143" spans="13:13" x14ac:dyDescent="0.3">
      <c r="M452143" s="15"/>
    </row>
    <row r="452196" spans="13:13" ht="15" thickBot="1" x14ac:dyDescent="0.35"/>
    <row r="452197" spans="13:13" x14ac:dyDescent="0.3">
      <c r="M452197" s="15"/>
    </row>
    <row r="452250" spans="13:13" ht="15" thickBot="1" x14ac:dyDescent="0.35"/>
    <row r="452251" spans="13:13" x14ac:dyDescent="0.3">
      <c r="M452251" s="15"/>
    </row>
    <row r="452304" ht="15" thickBot="1" x14ac:dyDescent="0.35"/>
    <row r="452305" spans="13:13" x14ac:dyDescent="0.3">
      <c r="M452305" s="15"/>
    </row>
    <row r="452358" spans="13:13" ht="15" thickBot="1" x14ac:dyDescent="0.35"/>
    <row r="452359" spans="13:13" x14ac:dyDescent="0.3">
      <c r="M452359" s="15"/>
    </row>
    <row r="452412" spans="13:13" ht="15" thickBot="1" x14ac:dyDescent="0.35"/>
    <row r="452413" spans="13:13" x14ac:dyDescent="0.3">
      <c r="M452413" s="15"/>
    </row>
    <row r="452466" spans="13:13" ht="15" thickBot="1" x14ac:dyDescent="0.35"/>
    <row r="452467" spans="13:13" x14ac:dyDescent="0.3">
      <c r="M452467" s="15"/>
    </row>
    <row r="452520" spans="13:13" ht="15" thickBot="1" x14ac:dyDescent="0.35"/>
    <row r="452521" spans="13:13" x14ac:dyDescent="0.3">
      <c r="M452521" s="15"/>
    </row>
    <row r="452574" spans="13:13" ht="15" thickBot="1" x14ac:dyDescent="0.35"/>
    <row r="452575" spans="13:13" x14ac:dyDescent="0.3">
      <c r="M452575" s="15"/>
    </row>
    <row r="452628" spans="13:13" ht="15" thickBot="1" x14ac:dyDescent="0.35"/>
    <row r="452629" spans="13:13" x14ac:dyDescent="0.3">
      <c r="M452629" s="15"/>
    </row>
    <row r="452682" spans="13:13" ht="15" thickBot="1" x14ac:dyDescent="0.35"/>
    <row r="452683" spans="13:13" x14ac:dyDescent="0.3">
      <c r="M452683" s="15"/>
    </row>
    <row r="452736" ht="15" thickBot="1" x14ac:dyDescent="0.35"/>
    <row r="452737" spans="13:13" x14ac:dyDescent="0.3">
      <c r="M452737" s="15"/>
    </row>
    <row r="452790" spans="13:13" ht="15" thickBot="1" x14ac:dyDescent="0.35"/>
    <row r="452791" spans="13:13" x14ac:dyDescent="0.3">
      <c r="M452791" s="15"/>
    </row>
    <row r="452844" spans="13:13" ht="15" thickBot="1" x14ac:dyDescent="0.35"/>
    <row r="452845" spans="13:13" x14ac:dyDescent="0.3">
      <c r="M452845" s="15"/>
    </row>
    <row r="452898" spans="13:13" ht="15" thickBot="1" x14ac:dyDescent="0.35"/>
    <row r="452899" spans="13:13" x14ac:dyDescent="0.3">
      <c r="M452899" s="15"/>
    </row>
    <row r="452952" spans="13:13" ht="15" thickBot="1" x14ac:dyDescent="0.35"/>
    <row r="452953" spans="13:13" x14ac:dyDescent="0.3">
      <c r="M452953" s="15"/>
    </row>
    <row r="453006" spans="13:13" ht="15" thickBot="1" x14ac:dyDescent="0.35"/>
    <row r="453007" spans="13:13" x14ac:dyDescent="0.3">
      <c r="M453007" s="15"/>
    </row>
    <row r="453060" spans="13:13" ht="15" thickBot="1" x14ac:dyDescent="0.35"/>
    <row r="453061" spans="13:13" x14ac:dyDescent="0.3">
      <c r="M453061" s="15"/>
    </row>
    <row r="453114" spans="13:13" ht="15" thickBot="1" x14ac:dyDescent="0.35"/>
    <row r="453115" spans="13:13" x14ac:dyDescent="0.3">
      <c r="M453115" s="15"/>
    </row>
    <row r="453168" ht="15" thickBot="1" x14ac:dyDescent="0.35"/>
    <row r="453169" spans="13:13" x14ac:dyDescent="0.3">
      <c r="M453169" s="15"/>
    </row>
    <row r="453222" spans="13:13" ht="15" thickBot="1" x14ac:dyDescent="0.35"/>
    <row r="453223" spans="13:13" x14ac:dyDescent="0.3">
      <c r="M453223" s="15"/>
    </row>
    <row r="453276" spans="13:13" ht="15" thickBot="1" x14ac:dyDescent="0.35"/>
    <row r="453277" spans="13:13" x14ac:dyDescent="0.3">
      <c r="M453277" s="15"/>
    </row>
    <row r="453330" spans="13:13" ht="15" thickBot="1" x14ac:dyDescent="0.35"/>
    <row r="453331" spans="13:13" x14ac:dyDescent="0.3">
      <c r="M453331" s="15"/>
    </row>
    <row r="453384" spans="13:13" ht="15" thickBot="1" x14ac:dyDescent="0.35"/>
    <row r="453385" spans="13:13" x14ac:dyDescent="0.3">
      <c r="M453385" s="15"/>
    </row>
    <row r="453438" spans="13:13" ht="15" thickBot="1" x14ac:dyDescent="0.35"/>
    <row r="453439" spans="13:13" x14ac:dyDescent="0.3">
      <c r="M453439" s="15"/>
    </row>
    <row r="453492" spans="13:13" ht="15" thickBot="1" x14ac:dyDescent="0.35"/>
    <row r="453493" spans="13:13" x14ac:dyDescent="0.3">
      <c r="M453493" s="15"/>
    </row>
    <row r="453546" spans="13:13" ht="15" thickBot="1" x14ac:dyDescent="0.35"/>
    <row r="453547" spans="13:13" x14ac:dyDescent="0.3">
      <c r="M453547" s="15"/>
    </row>
    <row r="453600" ht="15" thickBot="1" x14ac:dyDescent="0.35"/>
    <row r="453601" spans="13:13" x14ac:dyDescent="0.3">
      <c r="M453601" s="15"/>
    </row>
    <row r="453654" spans="13:13" ht="15" thickBot="1" x14ac:dyDescent="0.35"/>
    <row r="453655" spans="13:13" x14ac:dyDescent="0.3">
      <c r="M453655" s="15"/>
    </row>
    <row r="453708" spans="13:13" ht="15" thickBot="1" x14ac:dyDescent="0.35"/>
    <row r="453709" spans="13:13" x14ac:dyDescent="0.3">
      <c r="M453709" s="15"/>
    </row>
    <row r="453762" spans="13:13" ht="15" thickBot="1" x14ac:dyDescent="0.35"/>
    <row r="453763" spans="13:13" x14ac:dyDescent="0.3">
      <c r="M453763" s="15"/>
    </row>
    <row r="453816" spans="13:13" ht="15" thickBot="1" x14ac:dyDescent="0.35"/>
    <row r="453817" spans="13:13" x14ac:dyDescent="0.3">
      <c r="M453817" s="15"/>
    </row>
    <row r="453870" spans="13:13" ht="15" thickBot="1" x14ac:dyDescent="0.35"/>
    <row r="453871" spans="13:13" x14ac:dyDescent="0.3">
      <c r="M453871" s="15"/>
    </row>
    <row r="453924" spans="13:13" ht="15" thickBot="1" x14ac:dyDescent="0.35"/>
    <row r="453925" spans="13:13" x14ac:dyDescent="0.3">
      <c r="M453925" s="15"/>
    </row>
    <row r="453978" spans="13:13" ht="15" thickBot="1" x14ac:dyDescent="0.35"/>
    <row r="453979" spans="13:13" x14ac:dyDescent="0.3">
      <c r="M453979" s="15"/>
    </row>
    <row r="454032" ht="15" thickBot="1" x14ac:dyDescent="0.35"/>
    <row r="454033" spans="13:13" x14ac:dyDescent="0.3">
      <c r="M454033" s="15"/>
    </row>
    <row r="454086" spans="13:13" ht="15" thickBot="1" x14ac:dyDescent="0.35"/>
    <row r="454087" spans="13:13" x14ac:dyDescent="0.3">
      <c r="M454087" s="15"/>
    </row>
    <row r="454140" spans="13:13" ht="15" thickBot="1" x14ac:dyDescent="0.35"/>
    <row r="454141" spans="13:13" x14ac:dyDescent="0.3">
      <c r="M454141" s="15"/>
    </row>
    <row r="454194" spans="13:13" ht="15" thickBot="1" x14ac:dyDescent="0.35"/>
    <row r="454195" spans="13:13" x14ac:dyDescent="0.3">
      <c r="M454195" s="15"/>
    </row>
    <row r="454248" spans="13:13" ht="15" thickBot="1" x14ac:dyDescent="0.35"/>
    <row r="454249" spans="13:13" x14ac:dyDescent="0.3">
      <c r="M454249" s="15"/>
    </row>
    <row r="454302" spans="13:13" ht="15" thickBot="1" x14ac:dyDescent="0.35"/>
    <row r="454303" spans="13:13" x14ac:dyDescent="0.3">
      <c r="M454303" s="15"/>
    </row>
    <row r="454356" spans="13:13" ht="15" thickBot="1" x14ac:dyDescent="0.35"/>
    <row r="454357" spans="13:13" x14ac:dyDescent="0.3">
      <c r="M454357" s="15"/>
    </row>
    <row r="454410" spans="13:13" ht="15" thickBot="1" x14ac:dyDescent="0.35"/>
    <row r="454411" spans="13:13" x14ac:dyDescent="0.3">
      <c r="M454411" s="15"/>
    </row>
    <row r="454464" ht="15" thickBot="1" x14ac:dyDescent="0.35"/>
    <row r="454465" spans="13:13" x14ac:dyDescent="0.3">
      <c r="M454465" s="15"/>
    </row>
    <row r="454518" spans="13:13" ht="15" thickBot="1" x14ac:dyDescent="0.35"/>
    <row r="454519" spans="13:13" x14ac:dyDescent="0.3">
      <c r="M454519" s="15"/>
    </row>
    <row r="454572" spans="13:13" ht="15" thickBot="1" x14ac:dyDescent="0.35"/>
    <row r="454573" spans="13:13" x14ac:dyDescent="0.3">
      <c r="M454573" s="15"/>
    </row>
    <row r="454626" spans="13:13" ht="15" thickBot="1" x14ac:dyDescent="0.35"/>
    <row r="454627" spans="13:13" x14ac:dyDescent="0.3">
      <c r="M454627" s="15"/>
    </row>
    <row r="454680" spans="13:13" ht="15" thickBot="1" x14ac:dyDescent="0.35"/>
    <row r="454681" spans="13:13" x14ac:dyDescent="0.3">
      <c r="M454681" s="15"/>
    </row>
    <row r="454734" spans="13:13" ht="15" thickBot="1" x14ac:dyDescent="0.35"/>
    <row r="454735" spans="13:13" x14ac:dyDescent="0.3">
      <c r="M454735" s="15"/>
    </row>
    <row r="454788" spans="13:13" ht="15" thickBot="1" x14ac:dyDescent="0.35"/>
    <row r="454789" spans="13:13" x14ac:dyDescent="0.3">
      <c r="M454789" s="15"/>
    </row>
    <row r="454842" spans="13:13" ht="15" thickBot="1" x14ac:dyDescent="0.35"/>
    <row r="454843" spans="13:13" x14ac:dyDescent="0.3">
      <c r="M454843" s="15"/>
    </row>
    <row r="454896" ht="15" thickBot="1" x14ac:dyDescent="0.35"/>
    <row r="454897" spans="13:13" x14ac:dyDescent="0.3">
      <c r="M454897" s="15"/>
    </row>
    <row r="454950" spans="13:13" ht="15" thickBot="1" x14ac:dyDescent="0.35"/>
    <row r="454951" spans="13:13" x14ac:dyDescent="0.3">
      <c r="M454951" s="15"/>
    </row>
    <row r="455004" spans="13:13" ht="15" thickBot="1" x14ac:dyDescent="0.35"/>
    <row r="455005" spans="13:13" x14ac:dyDescent="0.3">
      <c r="M455005" s="15"/>
    </row>
    <row r="455058" spans="13:13" ht="15" thickBot="1" x14ac:dyDescent="0.35"/>
    <row r="455059" spans="13:13" x14ac:dyDescent="0.3">
      <c r="M455059" s="15"/>
    </row>
    <row r="455112" spans="13:13" ht="15" thickBot="1" x14ac:dyDescent="0.35"/>
    <row r="455113" spans="13:13" x14ac:dyDescent="0.3">
      <c r="M455113" s="15"/>
    </row>
    <row r="455166" spans="13:13" ht="15" thickBot="1" x14ac:dyDescent="0.35"/>
    <row r="455167" spans="13:13" x14ac:dyDescent="0.3">
      <c r="M455167" s="15"/>
    </row>
    <row r="455220" spans="13:13" ht="15" thickBot="1" x14ac:dyDescent="0.35"/>
    <row r="455221" spans="13:13" x14ac:dyDescent="0.3">
      <c r="M455221" s="15"/>
    </row>
    <row r="455274" spans="13:13" ht="15" thickBot="1" x14ac:dyDescent="0.35"/>
    <row r="455275" spans="13:13" x14ac:dyDescent="0.3">
      <c r="M455275" s="15"/>
    </row>
    <row r="455328" ht="15" thickBot="1" x14ac:dyDescent="0.35"/>
    <row r="455329" spans="13:13" x14ac:dyDescent="0.3">
      <c r="M455329" s="15"/>
    </row>
    <row r="455382" spans="13:13" ht="15" thickBot="1" x14ac:dyDescent="0.35"/>
    <row r="455383" spans="13:13" x14ac:dyDescent="0.3">
      <c r="M455383" s="15"/>
    </row>
    <row r="455436" spans="13:13" ht="15" thickBot="1" x14ac:dyDescent="0.35"/>
    <row r="455437" spans="13:13" x14ac:dyDescent="0.3">
      <c r="M455437" s="15"/>
    </row>
    <row r="455490" spans="13:13" ht="15" thickBot="1" x14ac:dyDescent="0.35"/>
    <row r="455491" spans="13:13" x14ac:dyDescent="0.3">
      <c r="M455491" s="15"/>
    </row>
    <row r="455544" spans="13:13" ht="15" thickBot="1" x14ac:dyDescent="0.35"/>
    <row r="455545" spans="13:13" x14ac:dyDescent="0.3">
      <c r="M455545" s="15"/>
    </row>
    <row r="455598" spans="13:13" ht="15" thickBot="1" x14ac:dyDescent="0.35"/>
    <row r="455599" spans="13:13" x14ac:dyDescent="0.3">
      <c r="M455599" s="15"/>
    </row>
    <row r="455652" spans="13:13" ht="15" thickBot="1" x14ac:dyDescent="0.35"/>
    <row r="455653" spans="13:13" x14ac:dyDescent="0.3">
      <c r="M455653" s="15"/>
    </row>
    <row r="455706" spans="13:13" ht="15" thickBot="1" x14ac:dyDescent="0.35"/>
    <row r="455707" spans="13:13" x14ac:dyDescent="0.3">
      <c r="M455707" s="15"/>
    </row>
    <row r="455760" ht="15" thickBot="1" x14ac:dyDescent="0.35"/>
    <row r="455761" spans="13:13" x14ac:dyDescent="0.3">
      <c r="M455761" s="15"/>
    </row>
    <row r="455814" spans="13:13" ht="15" thickBot="1" x14ac:dyDescent="0.35"/>
    <row r="455815" spans="13:13" x14ac:dyDescent="0.3">
      <c r="M455815" s="15"/>
    </row>
    <row r="455868" spans="13:13" ht="15" thickBot="1" x14ac:dyDescent="0.35"/>
    <row r="455869" spans="13:13" x14ac:dyDescent="0.3">
      <c r="M455869" s="15"/>
    </row>
    <row r="455922" spans="13:13" ht="15" thickBot="1" x14ac:dyDescent="0.35"/>
    <row r="455923" spans="13:13" x14ac:dyDescent="0.3">
      <c r="M455923" s="15"/>
    </row>
    <row r="455976" spans="13:13" ht="15" thickBot="1" x14ac:dyDescent="0.35"/>
    <row r="455977" spans="13:13" x14ac:dyDescent="0.3">
      <c r="M455977" s="15"/>
    </row>
    <row r="456030" spans="13:13" ht="15" thickBot="1" x14ac:dyDescent="0.35"/>
    <row r="456031" spans="13:13" x14ac:dyDescent="0.3">
      <c r="M456031" s="15"/>
    </row>
    <row r="456084" spans="13:13" ht="15" thickBot="1" x14ac:dyDescent="0.35"/>
    <row r="456085" spans="13:13" x14ac:dyDescent="0.3">
      <c r="M456085" s="15"/>
    </row>
    <row r="456138" spans="13:13" ht="15" thickBot="1" x14ac:dyDescent="0.35"/>
    <row r="456139" spans="13:13" x14ac:dyDescent="0.3">
      <c r="M456139" s="15"/>
    </row>
    <row r="456192" ht="15" thickBot="1" x14ac:dyDescent="0.35"/>
    <row r="456193" spans="13:13" x14ac:dyDescent="0.3">
      <c r="M456193" s="15"/>
    </row>
    <row r="456246" spans="13:13" ht="15" thickBot="1" x14ac:dyDescent="0.35"/>
    <row r="456247" spans="13:13" x14ac:dyDescent="0.3">
      <c r="M456247" s="15"/>
    </row>
    <row r="456300" spans="13:13" ht="15" thickBot="1" x14ac:dyDescent="0.35"/>
    <row r="456301" spans="13:13" x14ac:dyDescent="0.3">
      <c r="M456301" s="15"/>
    </row>
    <row r="456354" spans="13:13" ht="15" thickBot="1" x14ac:dyDescent="0.35"/>
    <row r="456355" spans="13:13" x14ac:dyDescent="0.3">
      <c r="M456355" s="15"/>
    </row>
    <row r="456408" spans="13:13" ht="15" thickBot="1" x14ac:dyDescent="0.35"/>
    <row r="456409" spans="13:13" x14ac:dyDescent="0.3">
      <c r="M456409" s="15"/>
    </row>
    <row r="456462" spans="13:13" ht="15" thickBot="1" x14ac:dyDescent="0.35"/>
    <row r="456463" spans="13:13" x14ac:dyDescent="0.3">
      <c r="M456463" s="15"/>
    </row>
    <row r="456516" spans="13:13" ht="15" thickBot="1" x14ac:dyDescent="0.35"/>
    <row r="456517" spans="13:13" x14ac:dyDescent="0.3">
      <c r="M456517" s="15"/>
    </row>
    <row r="456570" spans="13:13" ht="15" thickBot="1" x14ac:dyDescent="0.35"/>
    <row r="456571" spans="13:13" x14ac:dyDescent="0.3">
      <c r="M456571" s="15"/>
    </row>
    <row r="456624" ht="15" thickBot="1" x14ac:dyDescent="0.35"/>
    <row r="456625" spans="13:13" x14ac:dyDescent="0.3">
      <c r="M456625" s="15"/>
    </row>
    <row r="456678" spans="13:13" ht="15" thickBot="1" x14ac:dyDescent="0.35"/>
    <row r="456679" spans="13:13" x14ac:dyDescent="0.3">
      <c r="M456679" s="15"/>
    </row>
    <row r="456732" spans="13:13" ht="15" thickBot="1" x14ac:dyDescent="0.35"/>
    <row r="456733" spans="13:13" x14ac:dyDescent="0.3">
      <c r="M456733" s="15"/>
    </row>
    <row r="456786" spans="13:13" ht="15" thickBot="1" x14ac:dyDescent="0.35"/>
    <row r="456787" spans="13:13" x14ac:dyDescent="0.3">
      <c r="M456787" s="15"/>
    </row>
    <row r="456840" spans="13:13" ht="15" thickBot="1" x14ac:dyDescent="0.35"/>
    <row r="456841" spans="13:13" x14ac:dyDescent="0.3">
      <c r="M456841" s="15"/>
    </row>
    <row r="456894" spans="13:13" ht="15" thickBot="1" x14ac:dyDescent="0.35"/>
    <row r="456895" spans="13:13" x14ac:dyDescent="0.3">
      <c r="M456895" s="15"/>
    </row>
    <row r="456948" spans="13:13" ht="15" thickBot="1" x14ac:dyDescent="0.35"/>
    <row r="456949" spans="13:13" x14ac:dyDescent="0.3">
      <c r="M456949" s="15"/>
    </row>
    <row r="457002" spans="13:13" ht="15" thickBot="1" x14ac:dyDescent="0.35"/>
    <row r="457003" spans="13:13" x14ac:dyDescent="0.3">
      <c r="M457003" s="15"/>
    </row>
    <row r="457056" ht="15" thickBot="1" x14ac:dyDescent="0.35"/>
    <row r="457057" spans="13:13" x14ac:dyDescent="0.3">
      <c r="M457057" s="15"/>
    </row>
    <row r="457110" spans="13:13" ht="15" thickBot="1" x14ac:dyDescent="0.35"/>
    <row r="457111" spans="13:13" x14ac:dyDescent="0.3">
      <c r="M457111" s="15"/>
    </row>
    <row r="457164" spans="13:13" ht="15" thickBot="1" x14ac:dyDescent="0.35"/>
    <row r="457165" spans="13:13" x14ac:dyDescent="0.3">
      <c r="M457165" s="15"/>
    </row>
    <row r="457218" spans="13:13" ht="15" thickBot="1" x14ac:dyDescent="0.35"/>
    <row r="457219" spans="13:13" x14ac:dyDescent="0.3">
      <c r="M457219" s="15"/>
    </row>
    <row r="457272" spans="13:13" ht="15" thickBot="1" x14ac:dyDescent="0.35"/>
    <row r="457273" spans="13:13" x14ac:dyDescent="0.3">
      <c r="M457273" s="15"/>
    </row>
    <row r="457326" spans="13:13" ht="15" thickBot="1" x14ac:dyDescent="0.35"/>
    <row r="457327" spans="13:13" x14ac:dyDescent="0.3">
      <c r="M457327" s="15"/>
    </row>
    <row r="457380" spans="13:13" ht="15" thickBot="1" x14ac:dyDescent="0.35"/>
    <row r="457381" spans="13:13" x14ac:dyDescent="0.3">
      <c r="M457381" s="15"/>
    </row>
    <row r="457434" spans="13:13" ht="15" thickBot="1" x14ac:dyDescent="0.35"/>
    <row r="457435" spans="13:13" x14ac:dyDescent="0.3">
      <c r="M457435" s="15"/>
    </row>
    <row r="457488" ht="15" thickBot="1" x14ac:dyDescent="0.35"/>
    <row r="457489" spans="13:13" x14ac:dyDescent="0.3">
      <c r="M457489" s="15"/>
    </row>
    <row r="457542" spans="13:13" ht="15" thickBot="1" x14ac:dyDescent="0.35"/>
    <row r="457543" spans="13:13" x14ac:dyDescent="0.3">
      <c r="M457543" s="15"/>
    </row>
    <row r="457596" spans="13:13" ht="15" thickBot="1" x14ac:dyDescent="0.35"/>
    <row r="457597" spans="13:13" x14ac:dyDescent="0.3">
      <c r="M457597" s="15"/>
    </row>
    <row r="457650" spans="13:13" ht="15" thickBot="1" x14ac:dyDescent="0.35"/>
    <row r="457651" spans="13:13" x14ac:dyDescent="0.3">
      <c r="M457651" s="15"/>
    </row>
    <row r="457704" spans="13:13" ht="15" thickBot="1" x14ac:dyDescent="0.35"/>
    <row r="457705" spans="13:13" x14ac:dyDescent="0.3">
      <c r="M457705" s="15"/>
    </row>
    <row r="457758" spans="13:13" ht="15" thickBot="1" x14ac:dyDescent="0.35"/>
    <row r="457759" spans="13:13" x14ac:dyDescent="0.3">
      <c r="M457759" s="15"/>
    </row>
    <row r="457812" spans="13:13" ht="15" thickBot="1" x14ac:dyDescent="0.35"/>
    <row r="457813" spans="13:13" x14ac:dyDescent="0.3">
      <c r="M457813" s="15"/>
    </row>
    <row r="457866" spans="13:13" ht="15" thickBot="1" x14ac:dyDescent="0.35"/>
    <row r="457867" spans="13:13" x14ac:dyDescent="0.3">
      <c r="M457867" s="15"/>
    </row>
    <row r="457920" ht="15" thickBot="1" x14ac:dyDescent="0.35"/>
    <row r="457921" spans="13:13" x14ac:dyDescent="0.3">
      <c r="M457921" s="15"/>
    </row>
    <row r="457974" spans="13:13" ht="15" thickBot="1" x14ac:dyDescent="0.35"/>
    <row r="457975" spans="13:13" x14ac:dyDescent="0.3">
      <c r="M457975" s="15"/>
    </row>
    <row r="458028" spans="13:13" ht="15" thickBot="1" x14ac:dyDescent="0.35"/>
    <row r="458029" spans="13:13" x14ac:dyDescent="0.3">
      <c r="M458029" s="15"/>
    </row>
    <row r="458082" spans="13:13" ht="15" thickBot="1" x14ac:dyDescent="0.35"/>
    <row r="458083" spans="13:13" x14ac:dyDescent="0.3">
      <c r="M458083" s="15"/>
    </row>
    <row r="458136" spans="13:13" ht="15" thickBot="1" x14ac:dyDescent="0.35"/>
    <row r="458137" spans="13:13" x14ac:dyDescent="0.3">
      <c r="M458137" s="15"/>
    </row>
    <row r="458190" spans="13:13" ht="15" thickBot="1" x14ac:dyDescent="0.35"/>
    <row r="458191" spans="13:13" x14ac:dyDescent="0.3">
      <c r="M458191" s="15"/>
    </row>
    <row r="458244" spans="13:13" ht="15" thickBot="1" x14ac:dyDescent="0.35"/>
    <row r="458245" spans="13:13" x14ac:dyDescent="0.3">
      <c r="M458245" s="15"/>
    </row>
    <row r="458298" spans="13:13" ht="15" thickBot="1" x14ac:dyDescent="0.35"/>
    <row r="458299" spans="13:13" x14ac:dyDescent="0.3">
      <c r="M458299" s="15"/>
    </row>
    <row r="458352" ht="15" thickBot="1" x14ac:dyDescent="0.35"/>
    <row r="458353" spans="13:13" x14ac:dyDescent="0.3">
      <c r="M458353" s="15"/>
    </row>
    <row r="458406" spans="13:13" ht="15" thickBot="1" x14ac:dyDescent="0.35"/>
    <row r="458407" spans="13:13" x14ac:dyDescent="0.3">
      <c r="M458407" s="15"/>
    </row>
    <row r="458460" spans="13:13" ht="15" thickBot="1" x14ac:dyDescent="0.35"/>
    <row r="458461" spans="13:13" x14ac:dyDescent="0.3">
      <c r="M458461" s="15"/>
    </row>
    <row r="458514" spans="13:13" ht="15" thickBot="1" x14ac:dyDescent="0.35"/>
    <row r="458515" spans="13:13" x14ac:dyDescent="0.3">
      <c r="M458515" s="15"/>
    </row>
    <row r="458568" spans="13:13" ht="15" thickBot="1" x14ac:dyDescent="0.35"/>
    <row r="458569" spans="13:13" x14ac:dyDescent="0.3">
      <c r="M458569" s="15"/>
    </row>
    <row r="458622" spans="13:13" ht="15" thickBot="1" x14ac:dyDescent="0.35"/>
    <row r="458623" spans="13:13" x14ac:dyDescent="0.3">
      <c r="M458623" s="15"/>
    </row>
    <row r="458676" spans="13:13" ht="15" thickBot="1" x14ac:dyDescent="0.35"/>
    <row r="458677" spans="13:13" x14ac:dyDescent="0.3">
      <c r="M458677" s="15"/>
    </row>
    <row r="458730" spans="13:13" ht="15" thickBot="1" x14ac:dyDescent="0.35"/>
    <row r="458731" spans="13:13" x14ac:dyDescent="0.3">
      <c r="M458731" s="15"/>
    </row>
    <row r="458784" ht="15" thickBot="1" x14ac:dyDescent="0.35"/>
    <row r="458785" spans="13:13" x14ac:dyDescent="0.3">
      <c r="M458785" s="15"/>
    </row>
    <row r="458838" spans="13:13" ht="15" thickBot="1" x14ac:dyDescent="0.35"/>
    <row r="458839" spans="13:13" x14ac:dyDescent="0.3">
      <c r="M458839" s="15"/>
    </row>
    <row r="458892" spans="13:13" ht="15" thickBot="1" x14ac:dyDescent="0.35"/>
    <row r="458893" spans="13:13" x14ac:dyDescent="0.3">
      <c r="M458893" s="15"/>
    </row>
    <row r="458946" spans="13:13" ht="15" thickBot="1" x14ac:dyDescent="0.35"/>
    <row r="458947" spans="13:13" x14ac:dyDescent="0.3">
      <c r="M458947" s="15"/>
    </row>
    <row r="459000" spans="13:13" ht="15" thickBot="1" x14ac:dyDescent="0.35"/>
    <row r="459001" spans="13:13" x14ac:dyDescent="0.3">
      <c r="M459001" s="15"/>
    </row>
    <row r="459054" spans="13:13" ht="15" thickBot="1" x14ac:dyDescent="0.35"/>
    <row r="459055" spans="13:13" x14ac:dyDescent="0.3">
      <c r="M459055" s="15"/>
    </row>
    <row r="459108" spans="13:13" ht="15" thickBot="1" x14ac:dyDescent="0.35"/>
    <row r="459109" spans="13:13" x14ac:dyDescent="0.3">
      <c r="M459109" s="15"/>
    </row>
    <row r="459162" spans="13:13" ht="15" thickBot="1" x14ac:dyDescent="0.35"/>
    <row r="459163" spans="13:13" x14ac:dyDescent="0.3">
      <c r="M459163" s="15"/>
    </row>
    <row r="459216" ht="15" thickBot="1" x14ac:dyDescent="0.35"/>
    <row r="459217" spans="13:13" x14ac:dyDescent="0.3">
      <c r="M459217" s="15"/>
    </row>
    <row r="459270" spans="13:13" ht="15" thickBot="1" x14ac:dyDescent="0.35"/>
    <row r="459271" spans="13:13" x14ac:dyDescent="0.3">
      <c r="M459271" s="15"/>
    </row>
    <row r="459324" spans="13:13" ht="15" thickBot="1" x14ac:dyDescent="0.35"/>
    <row r="459325" spans="13:13" x14ac:dyDescent="0.3">
      <c r="M459325" s="15"/>
    </row>
    <row r="459378" spans="13:13" ht="15" thickBot="1" x14ac:dyDescent="0.35"/>
    <row r="459379" spans="13:13" x14ac:dyDescent="0.3">
      <c r="M459379" s="15"/>
    </row>
    <row r="459432" spans="13:13" ht="15" thickBot="1" x14ac:dyDescent="0.35"/>
    <row r="459433" spans="13:13" x14ac:dyDescent="0.3">
      <c r="M459433" s="15"/>
    </row>
    <row r="459486" spans="13:13" ht="15" thickBot="1" x14ac:dyDescent="0.35"/>
    <row r="459487" spans="13:13" x14ac:dyDescent="0.3">
      <c r="M459487" s="15"/>
    </row>
    <row r="459540" spans="13:13" ht="15" thickBot="1" x14ac:dyDescent="0.35"/>
    <row r="459541" spans="13:13" x14ac:dyDescent="0.3">
      <c r="M459541" s="15"/>
    </row>
    <row r="459594" spans="13:13" ht="15" thickBot="1" x14ac:dyDescent="0.35"/>
    <row r="459595" spans="13:13" x14ac:dyDescent="0.3">
      <c r="M459595" s="15"/>
    </row>
    <row r="459648" ht="15" thickBot="1" x14ac:dyDescent="0.35"/>
    <row r="459649" spans="13:13" x14ac:dyDescent="0.3">
      <c r="M459649" s="15"/>
    </row>
    <row r="459702" spans="13:13" ht="15" thickBot="1" x14ac:dyDescent="0.35"/>
    <row r="459703" spans="13:13" x14ac:dyDescent="0.3">
      <c r="M459703" s="15"/>
    </row>
    <row r="459756" spans="13:13" ht="15" thickBot="1" x14ac:dyDescent="0.35"/>
    <row r="459757" spans="13:13" x14ac:dyDescent="0.3">
      <c r="M459757" s="15"/>
    </row>
    <row r="459810" spans="13:13" ht="15" thickBot="1" x14ac:dyDescent="0.35"/>
    <row r="459811" spans="13:13" x14ac:dyDescent="0.3">
      <c r="M459811" s="15"/>
    </row>
    <row r="459864" spans="13:13" ht="15" thickBot="1" x14ac:dyDescent="0.35"/>
    <row r="459865" spans="13:13" x14ac:dyDescent="0.3">
      <c r="M459865" s="15"/>
    </row>
    <row r="459918" spans="13:13" ht="15" thickBot="1" x14ac:dyDescent="0.35"/>
    <row r="459919" spans="13:13" x14ac:dyDescent="0.3">
      <c r="M459919" s="15"/>
    </row>
    <row r="459972" spans="13:13" ht="15" thickBot="1" x14ac:dyDescent="0.35"/>
    <row r="459973" spans="13:13" x14ac:dyDescent="0.3">
      <c r="M459973" s="15"/>
    </row>
    <row r="460026" spans="13:13" ht="15" thickBot="1" x14ac:dyDescent="0.35"/>
    <row r="460027" spans="13:13" x14ac:dyDescent="0.3">
      <c r="M460027" s="15"/>
    </row>
    <row r="460080" ht="15" thickBot="1" x14ac:dyDescent="0.35"/>
    <row r="460081" spans="13:13" x14ac:dyDescent="0.3">
      <c r="M460081" s="15"/>
    </row>
    <row r="460134" spans="13:13" ht="15" thickBot="1" x14ac:dyDescent="0.35"/>
    <row r="460135" spans="13:13" x14ac:dyDescent="0.3">
      <c r="M460135" s="15"/>
    </row>
    <row r="460188" spans="13:13" ht="15" thickBot="1" x14ac:dyDescent="0.35"/>
    <row r="460189" spans="13:13" x14ac:dyDescent="0.3">
      <c r="M460189" s="15"/>
    </row>
    <row r="460242" spans="13:13" ht="15" thickBot="1" x14ac:dyDescent="0.35"/>
    <row r="460243" spans="13:13" x14ac:dyDescent="0.3">
      <c r="M460243" s="15"/>
    </row>
    <row r="460296" spans="13:13" ht="15" thickBot="1" x14ac:dyDescent="0.35"/>
    <row r="460297" spans="13:13" x14ac:dyDescent="0.3">
      <c r="M460297" s="15"/>
    </row>
    <row r="460350" spans="13:13" ht="15" thickBot="1" x14ac:dyDescent="0.35"/>
    <row r="460351" spans="13:13" x14ac:dyDescent="0.3">
      <c r="M460351" s="15"/>
    </row>
    <row r="460404" spans="13:13" ht="15" thickBot="1" x14ac:dyDescent="0.35"/>
    <row r="460405" spans="13:13" x14ac:dyDescent="0.3">
      <c r="M460405" s="15"/>
    </row>
    <row r="460458" spans="13:13" ht="15" thickBot="1" x14ac:dyDescent="0.35"/>
    <row r="460459" spans="13:13" x14ac:dyDescent="0.3">
      <c r="M460459" s="15"/>
    </row>
    <row r="460512" ht="15" thickBot="1" x14ac:dyDescent="0.35"/>
    <row r="460513" spans="13:13" x14ac:dyDescent="0.3">
      <c r="M460513" s="15"/>
    </row>
    <row r="460566" spans="13:13" ht="15" thickBot="1" x14ac:dyDescent="0.35"/>
    <row r="460567" spans="13:13" x14ac:dyDescent="0.3">
      <c r="M460567" s="15"/>
    </row>
    <row r="460620" spans="13:13" ht="15" thickBot="1" x14ac:dyDescent="0.35"/>
    <row r="460621" spans="13:13" x14ac:dyDescent="0.3">
      <c r="M460621" s="15"/>
    </row>
    <row r="460674" spans="13:13" ht="15" thickBot="1" x14ac:dyDescent="0.35"/>
    <row r="460675" spans="13:13" x14ac:dyDescent="0.3">
      <c r="M460675" s="15"/>
    </row>
    <row r="460728" spans="13:13" ht="15" thickBot="1" x14ac:dyDescent="0.35"/>
    <row r="460729" spans="13:13" x14ac:dyDescent="0.3">
      <c r="M460729" s="15"/>
    </row>
    <row r="460782" spans="13:13" ht="15" thickBot="1" x14ac:dyDescent="0.35"/>
    <row r="460783" spans="13:13" x14ac:dyDescent="0.3">
      <c r="M460783" s="15"/>
    </row>
    <row r="460836" spans="13:13" ht="15" thickBot="1" x14ac:dyDescent="0.35"/>
    <row r="460837" spans="13:13" x14ac:dyDescent="0.3">
      <c r="M460837" s="15"/>
    </row>
    <row r="460890" spans="13:13" ht="15" thickBot="1" x14ac:dyDescent="0.35"/>
    <row r="460891" spans="13:13" x14ac:dyDescent="0.3">
      <c r="M460891" s="15"/>
    </row>
    <row r="460944" ht="15" thickBot="1" x14ac:dyDescent="0.35"/>
    <row r="460945" spans="13:13" x14ac:dyDescent="0.3">
      <c r="M460945" s="15"/>
    </row>
    <row r="460998" spans="13:13" ht="15" thickBot="1" x14ac:dyDescent="0.35"/>
    <row r="460999" spans="13:13" x14ac:dyDescent="0.3">
      <c r="M460999" s="15"/>
    </row>
    <row r="461052" spans="13:13" ht="15" thickBot="1" x14ac:dyDescent="0.35"/>
    <row r="461053" spans="13:13" x14ac:dyDescent="0.3">
      <c r="M461053" s="15"/>
    </row>
    <row r="461106" spans="13:13" ht="15" thickBot="1" x14ac:dyDescent="0.35"/>
    <row r="461107" spans="13:13" x14ac:dyDescent="0.3">
      <c r="M461107" s="15"/>
    </row>
    <row r="461160" spans="13:13" ht="15" thickBot="1" x14ac:dyDescent="0.35"/>
    <row r="461161" spans="13:13" x14ac:dyDescent="0.3">
      <c r="M461161" s="15"/>
    </row>
    <row r="461214" spans="13:13" ht="15" thickBot="1" x14ac:dyDescent="0.35"/>
    <row r="461215" spans="13:13" x14ac:dyDescent="0.3">
      <c r="M461215" s="15"/>
    </row>
    <row r="461268" spans="13:13" ht="15" thickBot="1" x14ac:dyDescent="0.35"/>
    <row r="461269" spans="13:13" x14ac:dyDescent="0.3">
      <c r="M461269" s="15"/>
    </row>
    <row r="461322" spans="13:13" ht="15" thickBot="1" x14ac:dyDescent="0.35"/>
    <row r="461323" spans="13:13" x14ac:dyDescent="0.3">
      <c r="M461323" s="15"/>
    </row>
    <row r="461376" ht="15" thickBot="1" x14ac:dyDescent="0.35"/>
    <row r="461377" spans="13:13" x14ac:dyDescent="0.3">
      <c r="M461377" s="15"/>
    </row>
    <row r="461430" spans="13:13" ht="15" thickBot="1" x14ac:dyDescent="0.35"/>
    <row r="461431" spans="13:13" x14ac:dyDescent="0.3">
      <c r="M461431" s="15"/>
    </row>
    <row r="461484" spans="13:13" ht="15" thickBot="1" x14ac:dyDescent="0.35"/>
    <row r="461485" spans="13:13" x14ac:dyDescent="0.3">
      <c r="M461485" s="15"/>
    </row>
    <row r="461538" spans="13:13" ht="15" thickBot="1" x14ac:dyDescent="0.35"/>
    <row r="461539" spans="13:13" x14ac:dyDescent="0.3">
      <c r="M461539" s="15"/>
    </row>
    <row r="461592" spans="13:13" ht="15" thickBot="1" x14ac:dyDescent="0.35"/>
    <row r="461593" spans="13:13" x14ac:dyDescent="0.3">
      <c r="M461593" s="15"/>
    </row>
    <row r="461646" spans="13:13" ht="15" thickBot="1" x14ac:dyDescent="0.35"/>
    <row r="461647" spans="13:13" x14ac:dyDescent="0.3">
      <c r="M461647" s="15"/>
    </row>
    <row r="461700" spans="13:13" ht="15" thickBot="1" x14ac:dyDescent="0.35"/>
    <row r="461701" spans="13:13" x14ac:dyDescent="0.3">
      <c r="M461701" s="15"/>
    </row>
    <row r="461754" spans="13:13" ht="15" thickBot="1" x14ac:dyDescent="0.35"/>
    <row r="461755" spans="13:13" x14ac:dyDescent="0.3">
      <c r="M461755" s="15"/>
    </row>
    <row r="461808" ht="15" thickBot="1" x14ac:dyDescent="0.35"/>
    <row r="461809" spans="13:13" x14ac:dyDescent="0.3">
      <c r="M461809" s="15"/>
    </row>
    <row r="461862" spans="13:13" ht="15" thickBot="1" x14ac:dyDescent="0.35"/>
    <row r="461863" spans="13:13" x14ac:dyDescent="0.3">
      <c r="M461863" s="15"/>
    </row>
    <row r="461916" spans="13:13" ht="15" thickBot="1" x14ac:dyDescent="0.35"/>
    <row r="461917" spans="13:13" x14ac:dyDescent="0.3">
      <c r="M461917" s="15"/>
    </row>
    <row r="461970" spans="13:13" ht="15" thickBot="1" x14ac:dyDescent="0.35"/>
    <row r="461971" spans="13:13" x14ac:dyDescent="0.3">
      <c r="M461971" s="15"/>
    </row>
    <row r="462024" spans="13:13" ht="15" thickBot="1" x14ac:dyDescent="0.35"/>
    <row r="462025" spans="13:13" x14ac:dyDescent="0.3">
      <c r="M462025" s="15"/>
    </row>
    <row r="462078" spans="13:13" ht="15" thickBot="1" x14ac:dyDescent="0.35"/>
    <row r="462079" spans="13:13" x14ac:dyDescent="0.3">
      <c r="M462079" s="15"/>
    </row>
    <row r="462132" spans="13:13" ht="15" thickBot="1" x14ac:dyDescent="0.35"/>
    <row r="462133" spans="13:13" x14ac:dyDescent="0.3">
      <c r="M462133" s="15"/>
    </row>
    <row r="462186" spans="13:13" ht="15" thickBot="1" x14ac:dyDescent="0.35"/>
    <row r="462187" spans="13:13" x14ac:dyDescent="0.3">
      <c r="M462187" s="15"/>
    </row>
    <row r="462240" ht="15" thickBot="1" x14ac:dyDescent="0.35"/>
    <row r="462241" spans="13:13" x14ac:dyDescent="0.3">
      <c r="M462241" s="15"/>
    </row>
    <row r="462294" spans="13:13" ht="15" thickBot="1" x14ac:dyDescent="0.35"/>
    <row r="462295" spans="13:13" x14ac:dyDescent="0.3">
      <c r="M462295" s="15"/>
    </row>
    <row r="462348" spans="13:13" ht="15" thickBot="1" x14ac:dyDescent="0.35"/>
    <row r="462349" spans="13:13" x14ac:dyDescent="0.3">
      <c r="M462349" s="15"/>
    </row>
    <row r="462402" spans="13:13" ht="15" thickBot="1" x14ac:dyDescent="0.35"/>
    <row r="462403" spans="13:13" x14ac:dyDescent="0.3">
      <c r="M462403" s="15"/>
    </row>
    <row r="462456" spans="13:13" ht="15" thickBot="1" x14ac:dyDescent="0.35"/>
    <row r="462457" spans="13:13" x14ac:dyDescent="0.3">
      <c r="M462457" s="15"/>
    </row>
    <row r="462510" spans="13:13" ht="15" thickBot="1" x14ac:dyDescent="0.35"/>
    <row r="462511" spans="13:13" x14ac:dyDescent="0.3">
      <c r="M462511" s="15"/>
    </row>
    <row r="462564" spans="13:13" ht="15" thickBot="1" x14ac:dyDescent="0.35"/>
    <row r="462565" spans="13:13" x14ac:dyDescent="0.3">
      <c r="M462565" s="15"/>
    </row>
    <row r="462618" spans="13:13" ht="15" thickBot="1" x14ac:dyDescent="0.35"/>
    <row r="462619" spans="13:13" x14ac:dyDescent="0.3">
      <c r="M462619" s="15"/>
    </row>
    <row r="462672" ht="15" thickBot="1" x14ac:dyDescent="0.35"/>
    <row r="462673" spans="13:13" x14ac:dyDescent="0.3">
      <c r="M462673" s="15"/>
    </row>
    <row r="462726" spans="13:13" ht="15" thickBot="1" x14ac:dyDescent="0.35"/>
    <row r="462727" spans="13:13" x14ac:dyDescent="0.3">
      <c r="M462727" s="15"/>
    </row>
    <row r="462780" spans="13:13" ht="15" thickBot="1" x14ac:dyDescent="0.35"/>
    <row r="462781" spans="13:13" x14ac:dyDescent="0.3">
      <c r="M462781" s="15"/>
    </row>
    <row r="462834" spans="13:13" ht="15" thickBot="1" x14ac:dyDescent="0.35"/>
    <row r="462835" spans="13:13" x14ac:dyDescent="0.3">
      <c r="M462835" s="15"/>
    </row>
    <row r="462888" spans="13:13" ht="15" thickBot="1" x14ac:dyDescent="0.35"/>
    <row r="462889" spans="13:13" x14ac:dyDescent="0.3">
      <c r="M462889" s="15"/>
    </row>
    <row r="462942" spans="13:13" ht="15" thickBot="1" x14ac:dyDescent="0.35"/>
    <row r="462943" spans="13:13" x14ac:dyDescent="0.3">
      <c r="M462943" s="15"/>
    </row>
    <row r="462996" spans="13:13" ht="15" thickBot="1" x14ac:dyDescent="0.35"/>
    <row r="462997" spans="13:13" x14ac:dyDescent="0.3">
      <c r="M462997" s="15"/>
    </row>
    <row r="463050" spans="13:13" ht="15" thickBot="1" x14ac:dyDescent="0.35"/>
    <row r="463051" spans="13:13" x14ac:dyDescent="0.3">
      <c r="M463051" s="15"/>
    </row>
    <row r="463104" ht="15" thickBot="1" x14ac:dyDescent="0.35"/>
    <row r="463105" spans="13:13" x14ac:dyDescent="0.3">
      <c r="M463105" s="15"/>
    </row>
    <row r="463158" spans="13:13" ht="15" thickBot="1" x14ac:dyDescent="0.35"/>
    <row r="463159" spans="13:13" x14ac:dyDescent="0.3">
      <c r="M463159" s="15"/>
    </row>
    <row r="463212" spans="13:13" ht="15" thickBot="1" x14ac:dyDescent="0.35"/>
    <row r="463213" spans="13:13" x14ac:dyDescent="0.3">
      <c r="M463213" s="15"/>
    </row>
    <row r="463266" spans="13:13" ht="15" thickBot="1" x14ac:dyDescent="0.35"/>
    <row r="463267" spans="13:13" x14ac:dyDescent="0.3">
      <c r="M463267" s="15"/>
    </row>
    <row r="463320" spans="13:13" ht="15" thickBot="1" x14ac:dyDescent="0.35"/>
    <row r="463321" spans="13:13" x14ac:dyDescent="0.3">
      <c r="M463321" s="15"/>
    </row>
    <row r="463374" spans="13:13" ht="15" thickBot="1" x14ac:dyDescent="0.35"/>
    <row r="463375" spans="13:13" x14ac:dyDescent="0.3">
      <c r="M463375" s="15"/>
    </row>
    <row r="463428" spans="13:13" ht="15" thickBot="1" x14ac:dyDescent="0.35"/>
    <row r="463429" spans="13:13" x14ac:dyDescent="0.3">
      <c r="M463429" s="15"/>
    </row>
    <row r="463482" spans="13:13" ht="15" thickBot="1" x14ac:dyDescent="0.35"/>
    <row r="463483" spans="13:13" x14ac:dyDescent="0.3">
      <c r="M463483" s="15"/>
    </row>
    <row r="463536" ht="15" thickBot="1" x14ac:dyDescent="0.35"/>
    <row r="463537" spans="13:13" x14ac:dyDescent="0.3">
      <c r="M463537" s="15"/>
    </row>
    <row r="463590" spans="13:13" ht="15" thickBot="1" x14ac:dyDescent="0.35"/>
    <row r="463591" spans="13:13" x14ac:dyDescent="0.3">
      <c r="M463591" s="15"/>
    </row>
    <row r="463644" spans="13:13" ht="15" thickBot="1" x14ac:dyDescent="0.35"/>
    <row r="463645" spans="13:13" x14ac:dyDescent="0.3">
      <c r="M463645" s="15"/>
    </row>
    <row r="463698" spans="13:13" ht="15" thickBot="1" x14ac:dyDescent="0.35"/>
    <row r="463699" spans="13:13" x14ac:dyDescent="0.3">
      <c r="M463699" s="15"/>
    </row>
    <row r="463752" spans="13:13" ht="15" thickBot="1" x14ac:dyDescent="0.35"/>
    <row r="463753" spans="13:13" x14ac:dyDescent="0.3">
      <c r="M463753" s="15"/>
    </row>
    <row r="463806" spans="13:13" ht="15" thickBot="1" x14ac:dyDescent="0.35"/>
    <row r="463807" spans="13:13" x14ac:dyDescent="0.3">
      <c r="M463807" s="15"/>
    </row>
    <row r="463860" spans="13:13" ht="15" thickBot="1" x14ac:dyDescent="0.35"/>
    <row r="463861" spans="13:13" x14ac:dyDescent="0.3">
      <c r="M463861" s="15"/>
    </row>
    <row r="463914" spans="13:13" ht="15" thickBot="1" x14ac:dyDescent="0.35"/>
    <row r="463915" spans="13:13" x14ac:dyDescent="0.3">
      <c r="M463915" s="15"/>
    </row>
    <row r="463968" ht="15" thickBot="1" x14ac:dyDescent="0.35"/>
    <row r="463969" spans="13:13" x14ac:dyDescent="0.3">
      <c r="M463969" s="15"/>
    </row>
    <row r="464022" spans="13:13" ht="15" thickBot="1" x14ac:dyDescent="0.35"/>
    <row r="464023" spans="13:13" x14ac:dyDescent="0.3">
      <c r="M464023" s="15"/>
    </row>
    <row r="464076" spans="13:13" ht="15" thickBot="1" x14ac:dyDescent="0.35"/>
    <row r="464077" spans="13:13" x14ac:dyDescent="0.3">
      <c r="M464077" s="15"/>
    </row>
    <row r="464130" spans="13:13" ht="15" thickBot="1" x14ac:dyDescent="0.35"/>
    <row r="464131" spans="13:13" x14ac:dyDescent="0.3">
      <c r="M464131" s="15"/>
    </row>
    <row r="464184" spans="13:13" ht="15" thickBot="1" x14ac:dyDescent="0.35"/>
    <row r="464185" spans="13:13" x14ac:dyDescent="0.3">
      <c r="M464185" s="15"/>
    </row>
    <row r="464238" spans="13:13" ht="15" thickBot="1" x14ac:dyDescent="0.35"/>
    <row r="464239" spans="13:13" x14ac:dyDescent="0.3">
      <c r="M464239" s="15"/>
    </row>
    <row r="464292" spans="13:13" ht="15" thickBot="1" x14ac:dyDescent="0.35"/>
    <row r="464293" spans="13:13" x14ac:dyDescent="0.3">
      <c r="M464293" s="15"/>
    </row>
    <row r="464346" spans="13:13" ht="15" thickBot="1" x14ac:dyDescent="0.35"/>
    <row r="464347" spans="13:13" x14ac:dyDescent="0.3">
      <c r="M464347" s="15"/>
    </row>
    <row r="464400" ht="15" thickBot="1" x14ac:dyDescent="0.35"/>
    <row r="464401" spans="13:13" x14ac:dyDescent="0.3">
      <c r="M464401" s="15"/>
    </row>
    <row r="464454" spans="13:13" ht="15" thickBot="1" x14ac:dyDescent="0.35"/>
    <row r="464455" spans="13:13" x14ac:dyDescent="0.3">
      <c r="M464455" s="15"/>
    </row>
    <row r="464508" spans="13:13" ht="15" thickBot="1" x14ac:dyDescent="0.35"/>
    <row r="464509" spans="13:13" x14ac:dyDescent="0.3">
      <c r="M464509" s="15"/>
    </row>
    <row r="464562" spans="13:13" ht="15" thickBot="1" x14ac:dyDescent="0.35"/>
    <row r="464563" spans="13:13" x14ac:dyDescent="0.3">
      <c r="M464563" s="15"/>
    </row>
    <row r="464616" spans="13:13" ht="15" thickBot="1" x14ac:dyDescent="0.35"/>
    <row r="464617" spans="13:13" x14ac:dyDescent="0.3">
      <c r="M464617" s="15"/>
    </row>
    <row r="464670" spans="13:13" ht="15" thickBot="1" x14ac:dyDescent="0.35"/>
    <row r="464671" spans="13:13" x14ac:dyDescent="0.3">
      <c r="M464671" s="15"/>
    </row>
    <row r="464724" spans="13:13" ht="15" thickBot="1" x14ac:dyDescent="0.35"/>
    <row r="464725" spans="13:13" x14ac:dyDescent="0.3">
      <c r="M464725" s="15"/>
    </row>
    <row r="464778" spans="13:13" ht="15" thickBot="1" x14ac:dyDescent="0.35"/>
    <row r="464779" spans="13:13" x14ac:dyDescent="0.3">
      <c r="M464779" s="15"/>
    </row>
    <row r="464832" ht="15" thickBot="1" x14ac:dyDescent="0.35"/>
    <row r="464833" spans="13:13" x14ac:dyDescent="0.3">
      <c r="M464833" s="15"/>
    </row>
    <row r="464886" spans="13:13" ht="15" thickBot="1" x14ac:dyDescent="0.35"/>
    <row r="464887" spans="13:13" x14ac:dyDescent="0.3">
      <c r="M464887" s="15"/>
    </row>
    <row r="464940" spans="13:13" ht="15" thickBot="1" x14ac:dyDescent="0.35"/>
    <row r="464941" spans="13:13" x14ac:dyDescent="0.3">
      <c r="M464941" s="15"/>
    </row>
    <row r="464994" spans="13:13" ht="15" thickBot="1" x14ac:dyDescent="0.35"/>
    <row r="464995" spans="13:13" x14ac:dyDescent="0.3">
      <c r="M464995" s="15"/>
    </row>
    <row r="465048" spans="13:13" ht="15" thickBot="1" x14ac:dyDescent="0.35"/>
    <row r="465049" spans="13:13" x14ac:dyDescent="0.3">
      <c r="M465049" s="15"/>
    </row>
    <row r="465102" spans="13:13" ht="15" thickBot="1" x14ac:dyDescent="0.35"/>
    <row r="465103" spans="13:13" x14ac:dyDescent="0.3">
      <c r="M465103" s="15"/>
    </row>
    <row r="465156" spans="13:13" ht="15" thickBot="1" x14ac:dyDescent="0.35"/>
    <row r="465157" spans="13:13" x14ac:dyDescent="0.3">
      <c r="M465157" s="15"/>
    </row>
    <row r="465210" spans="13:13" ht="15" thickBot="1" x14ac:dyDescent="0.35"/>
    <row r="465211" spans="13:13" x14ac:dyDescent="0.3">
      <c r="M465211" s="15"/>
    </row>
    <row r="465264" ht="15" thickBot="1" x14ac:dyDescent="0.35"/>
    <row r="465265" spans="13:13" x14ac:dyDescent="0.3">
      <c r="M465265" s="15"/>
    </row>
    <row r="465318" spans="13:13" ht="15" thickBot="1" x14ac:dyDescent="0.35"/>
    <row r="465319" spans="13:13" x14ac:dyDescent="0.3">
      <c r="M465319" s="15"/>
    </row>
    <row r="465372" spans="13:13" ht="15" thickBot="1" x14ac:dyDescent="0.35"/>
    <row r="465373" spans="13:13" x14ac:dyDescent="0.3">
      <c r="M465373" s="15"/>
    </row>
    <row r="465426" spans="13:13" ht="15" thickBot="1" x14ac:dyDescent="0.35"/>
    <row r="465427" spans="13:13" x14ac:dyDescent="0.3">
      <c r="M465427" s="15"/>
    </row>
    <row r="465480" spans="13:13" ht="15" thickBot="1" x14ac:dyDescent="0.35"/>
    <row r="465481" spans="13:13" x14ac:dyDescent="0.3">
      <c r="M465481" s="15"/>
    </row>
    <row r="465534" spans="13:13" ht="15" thickBot="1" x14ac:dyDescent="0.35"/>
    <row r="465535" spans="13:13" x14ac:dyDescent="0.3">
      <c r="M465535" s="15"/>
    </row>
    <row r="465588" spans="13:13" ht="15" thickBot="1" x14ac:dyDescent="0.35"/>
    <row r="465589" spans="13:13" x14ac:dyDescent="0.3">
      <c r="M465589" s="15"/>
    </row>
    <row r="465642" spans="13:13" ht="15" thickBot="1" x14ac:dyDescent="0.35"/>
    <row r="465643" spans="13:13" x14ac:dyDescent="0.3">
      <c r="M465643" s="15"/>
    </row>
    <row r="465696" ht="15" thickBot="1" x14ac:dyDescent="0.35"/>
    <row r="465697" spans="13:13" x14ac:dyDescent="0.3">
      <c r="M465697" s="15"/>
    </row>
    <row r="465750" spans="13:13" ht="15" thickBot="1" x14ac:dyDescent="0.35"/>
    <row r="465751" spans="13:13" x14ac:dyDescent="0.3">
      <c r="M465751" s="15"/>
    </row>
    <row r="465804" spans="13:13" ht="15" thickBot="1" x14ac:dyDescent="0.35"/>
    <row r="465805" spans="13:13" x14ac:dyDescent="0.3">
      <c r="M465805" s="15"/>
    </row>
    <row r="465858" spans="13:13" ht="15" thickBot="1" x14ac:dyDescent="0.35"/>
    <row r="465859" spans="13:13" x14ac:dyDescent="0.3">
      <c r="M465859" s="15"/>
    </row>
    <row r="465912" spans="13:13" ht="15" thickBot="1" x14ac:dyDescent="0.35"/>
    <row r="465913" spans="13:13" x14ac:dyDescent="0.3">
      <c r="M465913" s="15"/>
    </row>
    <row r="465966" spans="13:13" ht="15" thickBot="1" x14ac:dyDescent="0.35"/>
    <row r="465967" spans="13:13" x14ac:dyDescent="0.3">
      <c r="M465967" s="15"/>
    </row>
    <row r="466020" spans="13:13" ht="15" thickBot="1" x14ac:dyDescent="0.35"/>
    <row r="466021" spans="13:13" x14ac:dyDescent="0.3">
      <c r="M466021" s="15"/>
    </row>
    <row r="466074" spans="13:13" ht="15" thickBot="1" x14ac:dyDescent="0.35"/>
    <row r="466075" spans="13:13" x14ac:dyDescent="0.3">
      <c r="M466075" s="15"/>
    </row>
    <row r="466128" ht="15" thickBot="1" x14ac:dyDescent="0.35"/>
    <row r="466129" spans="13:13" x14ac:dyDescent="0.3">
      <c r="M466129" s="15"/>
    </row>
    <row r="466182" spans="13:13" ht="15" thickBot="1" x14ac:dyDescent="0.35"/>
    <row r="466183" spans="13:13" x14ac:dyDescent="0.3">
      <c r="M466183" s="15"/>
    </row>
    <row r="466236" spans="13:13" ht="15" thickBot="1" x14ac:dyDescent="0.35"/>
    <row r="466237" spans="13:13" x14ac:dyDescent="0.3">
      <c r="M466237" s="15"/>
    </row>
    <row r="466290" spans="13:13" ht="15" thickBot="1" x14ac:dyDescent="0.35"/>
    <row r="466291" spans="13:13" x14ac:dyDescent="0.3">
      <c r="M466291" s="15"/>
    </row>
    <row r="466344" spans="13:13" ht="15" thickBot="1" x14ac:dyDescent="0.35"/>
    <row r="466345" spans="13:13" x14ac:dyDescent="0.3">
      <c r="M466345" s="15"/>
    </row>
    <row r="466398" spans="13:13" ht="15" thickBot="1" x14ac:dyDescent="0.35"/>
    <row r="466399" spans="13:13" x14ac:dyDescent="0.3">
      <c r="M466399" s="15"/>
    </row>
    <row r="466452" spans="13:13" ht="15" thickBot="1" x14ac:dyDescent="0.35"/>
    <row r="466453" spans="13:13" x14ac:dyDescent="0.3">
      <c r="M466453" s="15"/>
    </row>
    <row r="466506" spans="13:13" ht="15" thickBot="1" x14ac:dyDescent="0.35"/>
    <row r="466507" spans="13:13" x14ac:dyDescent="0.3">
      <c r="M466507" s="15"/>
    </row>
    <row r="466560" ht="15" thickBot="1" x14ac:dyDescent="0.35"/>
    <row r="466561" spans="13:13" x14ac:dyDescent="0.3">
      <c r="M466561" s="15"/>
    </row>
    <row r="466614" spans="13:13" ht="15" thickBot="1" x14ac:dyDescent="0.35"/>
    <row r="466615" spans="13:13" x14ac:dyDescent="0.3">
      <c r="M466615" s="15"/>
    </row>
    <row r="466668" spans="13:13" ht="15" thickBot="1" x14ac:dyDescent="0.35"/>
    <row r="466669" spans="13:13" x14ac:dyDescent="0.3">
      <c r="M466669" s="15"/>
    </row>
    <row r="466722" spans="13:13" ht="15" thickBot="1" x14ac:dyDescent="0.35"/>
    <row r="466723" spans="13:13" x14ac:dyDescent="0.3">
      <c r="M466723" s="15"/>
    </row>
    <row r="466776" spans="13:13" ht="15" thickBot="1" x14ac:dyDescent="0.35"/>
    <row r="466777" spans="13:13" x14ac:dyDescent="0.3">
      <c r="M466777" s="15"/>
    </row>
    <row r="466830" spans="13:13" ht="15" thickBot="1" x14ac:dyDescent="0.35"/>
    <row r="466831" spans="13:13" x14ac:dyDescent="0.3">
      <c r="M466831" s="15"/>
    </row>
    <row r="466884" spans="13:13" ht="15" thickBot="1" x14ac:dyDescent="0.35"/>
    <row r="466885" spans="13:13" x14ac:dyDescent="0.3">
      <c r="M466885" s="15"/>
    </row>
    <row r="466938" spans="13:13" ht="15" thickBot="1" x14ac:dyDescent="0.35"/>
    <row r="466939" spans="13:13" x14ac:dyDescent="0.3">
      <c r="M466939" s="15"/>
    </row>
    <row r="466992" ht="15" thickBot="1" x14ac:dyDescent="0.35"/>
    <row r="466993" spans="13:13" x14ac:dyDescent="0.3">
      <c r="M466993" s="15"/>
    </row>
    <row r="467046" spans="13:13" ht="15" thickBot="1" x14ac:dyDescent="0.35"/>
    <row r="467047" spans="13:13" x14ac:dyDescent="0.3">
      <c r="M467047" s="15"/>
    </row>
    <row r="467100" spans="13:13" ht="15" thickBot="1" x14ac:dyDescent="0.35"/>
    <row r="467101" spans="13:13" x14ac:dyDescent="0.3">
      <c r="M467101" s="15"/>
    </row>
    <row r="467154" spans="13:13" ht="15" thickBot="1" x14ac:dyDescent="0.35"/>
    <row r="467155" spans="13:13" x14ac:dyDescent="0.3">
      <c r="M467155" s="15"/>
    </row>
    <row r="467208" spans="13:13" ht="15" thickBot="1" x14ac:dyDescent="0.35"/>
    <row r="467209" spans="13:13" x14ac:dyDescent="0.3">
      <c r="M467209" s="15"/>
    </row>
    <row r="467262" spans="13:13" ht="15" thickBot="1" x14ac:dyDescent="0.35"/>
    <row r="467263" spans="13:13" x14ac:dyDescent="0.3">
      <c r="M467263" s="15"/>
    </row>
    <row r="467316" spans="13:13" ht="15" thickBot="1" x14ac:dyDescent="0.35"/>
    <row r="467317" spans="13:13" x14ac:dyDescent="0.3">
      <c r="M467317" s="15"/>
    </row>
    <row r="467370" spans="13:13" ht="15" thickBot="1" x14ac:dyDescent="0.35"/>
    <row r="467371" spans="13:13" x14ac:dyDescent="0.3">
      <c r="M467371" s="15"/>
    </row>
    <row r="467424" ht="15" thickBot="1" x14ac:dyDescent="0.35"/>
    <row r="467425" spans="13:13" x14ac:dyDescent="0.3">
      <c r="M467425" s="15"/>
    </row>
    <row r="467478" spans="13:13" ht="15" thickBot="1" x14ac:dyDescent="0.35"/>
    <row r="467479" spans="13:13" x14ac:dyDescent="0.3">
      <c r="M467479" s="15"/>
    </row>
    <row r="467532" spans="13:13" ht="15" thickBot="1" x14ac:dyDescent="0.35"/>
    <row r="467533" spans="13:13" x14ac:dyDescent="0.3">
      <c r="M467533" s="15"/>
    </row>
    <row r="467586" spans="13:13" ht="15" thickBot="1" x14ac:dyDescent="0.35"/>
    <row r="467587" spans="13:13" x14ac:dyDescent="0.3">
      <c r="M467587" s="15"/>
    </row>
    <row r="467640" spans="13:13" ht="15" thickBot="1" x14ac:dyDescent="0.35"/>
    <row r="467641" spans="13:13" x14ac:dyDescent="0.3">
      <c r="M467641" s="15"/>
    </row>
    <row r="467694" spans="13:13" ht="15" thickBot="1" x14ac:dyDescent="0.35"/>
    <row r="467695" spans="13:13" x14ac:dyDescent="0.3">
      <c r="M467695" s="15"/>
    </row>
    <row r="467748" spans="13:13" ht="15" thickBot="1" x14ac:dyDescent="0.35"/>
    <row r="467749" spans="13:13" x14ac:dyDescent="0.3">
      <c r="M467749" s="15"/>
    </row>
    <row r="467802" spans="13:13" ht="15" thickBot="1" x14ac:dyDescent="0.35"/>
    <row r="467803" spans="13:13" x14ac:dyDescent="0.3">
      <c r="M467803" s="15"/>
    </row>
    <row r="467856" ht="15" thickBot="1" x14ac:dyDescent="0.35"/>
    <row r="467857" spans="13:13" x14ac:dyDescent="0.3">
      <c r="M467857" s="15"/>
    </row>
    <row r="467910" spans="13:13" ht="15" thickBot="1" x14ac:dyDescent="0.35"/>
    <row r="467911" spans="13:13" x14ac:dyDescent="0.3">
      <c r="M467911" s="15"/>
    </row>
    <row r="467964" spans="13:13" ht="15" thickBot="1" x14ac:dyDescent="0.35"/>
    <row r="467965" spans="13:13" x14ac:dyDescent="0.3">
      <c r="M467965" s="15"/>
    </row>
    <row r="468018" spans="13:13" ht="15" thickBot="1" x14ac:dyDescent="0.35"/>
    <row r="468019" spans="13:13" x14ac:dyDescent="0.3">
      <c r="M468019" s="15"/>
    </row>
    <row r="468072" spans="13:13" ht="15" thickBot="1" x14ac:dyDescent="0.35"/>
    <row r="468073" spans="13:13" x14ac:dyDescent="0.3">
      <c r="M468073" s="15"/>
    </row>
    <row r="468126" spans="13:13" ht="15" thickBot="1" x14ac:dyDescent="0.35"/>
    <row r="468127" spans="13:13" x14ac:dyDescent="0.3">
      <c r="M468127" s="15"/>
    </row>
    <row r="468180" spans="13:13" ht="15" thickBot="1" x14ac:dyDescent="0.35"/>
    <row r="468181" spans="13:13" x14ac:dyDescent="0.3">
      <c r="M468181" s="15"/>
    </row>
    <row r="468234" spans="13:13" ht="15" thickBot="1" x14ac:dyDescent="0.35"/>
    <row r="468235" spans="13:13" x14ac:dyDescent="0.3">
      <c r="M468235" s="15"/>
    </row>
    <row r="468288" ht="15" thickBot="1" x14ac:dyDescent="0.35"/>
    <row r="468289" spans="13:13" x14ac:dyDescent="0.3">
      <c r="M468289" s="15"/>
    </row>
    <row r="468342" spans="13:13" ht="15" thickBot="1" x14ac:dyDescent="0.35"/>
    <row r="468343" spans="13:13" x14ac:dyDescent="0.3">
      <c r="M468343" s="15"/>
    </row>
    <row r="468396" spans="13:13" ht="15" thickBot="1" x14ac:dyDescent="0.35"/>
    <row r="468397" spans="13:13" x14ac:dyDescent="0.3">
      <c r="M468397" s="15"/>
    </row>
    <row r="468450" spans="13:13" ht="15" thickBot="1" x14ac:dyDescent="0.35"/>
    <row r="468451" spans="13:13" x14ac:dyDescent="0.3">
      <c r="M468451" s="15"/>
    </row>
    <row r="468504" spans="13:13" ht="15" thickBot="1" x14ac:dyDescent="0.35"/>
    <row r="468505" spans="13:13" x14ac:dyDescent="0.3">
      <c r="M468505" s="15"/>
    </row>
    <row r="468558" spans="13:13" ht="15" thickBot="1" x14ac:dyDescent="0.35"/>
    <row r="468559" spans="13:13" x14ac:dyDescent="0.3">
      <c r="M468559" s="15"/>
    </row>
    <row r="468612" spans="13:13" ht="15" thickBot="1" x14ac:dyDescent="0.35"/>
    <row r="468613" spans="13:13" x14ac:dyDescent="0.3">
      <c r="M468613" s="15"/>
    </row>
    <row r="468666" spans="13:13" ht="15" thickBot="1" x14ac:dyDescent="0.35"/>
    <row r="468667" spans="13:13" x14ac:dyDescent="0.3">
      <c r="M468667" s="15"/>
    </row>
    <row r="468720" ht="15" thickBot="1" x14ac:dyDescent="0.35"/>
    <row r="468721" spans="13:13" x14ac:dyDescent="0.3">
      <c r="M468721" s="15"/>
    </row>
    <row r="468774" spans="13:13" ht="15" thickBot="1" x14ac:dyDescent="0.35"/>
    <row r="468775" spans="13:13" x14ac:dyDescent="0.3">
      <c r="M468775" s="15"/>
    </row>
    <row r="468828" spans="13:13" ht="15" thickBot="1" x14ac:dyDescent="0.35"/>
    <row r="468829" spans="13:13" x14ac:dyDescent="0.3">
      <c r="M468829" s="15"/>
    </row>
    <row r="468882" spans="13:13" ht="15" thickBot="1" x14ac:dyDescent="0.35"/>
    <row r="468883" spans="13:13" x14ac:dyDescent="0.3">
      <c r="M468883" s="15"/>
    </row>
    <row r="468936" spans="13:13" ht="15" thickBot="1" x14ac:dyDescent="0.35"/>
    <row r="468937" spans="13:13" x14ac:dyDescent="0.3">
      <c r="M468937" s="15"/>
    </row>
    <row r="468990" spans="13:13" ht="15" thickBot="1" x14ac:dyDescent="0.35"/>
    <row r="468991" spans="13:13" x14ac:dyDescent="0.3">
      <c r="M468991" s="15"/>
    </row>
    <row r="469044" spans="13:13" ht="15" thickBot="1" x14ac:dyDescent="0.35"/>
    <row r="469045" spans="13:13" x14ac:dyDescent="0.3">
      <c r="M469045" s="15"/>
    </row>
    <row r="469098" spans="13:13" ht="15" thickBot="1" x14ac:dyDescent="0.35"/>
    <row r="469099" spans="13:13" x14ac:dyDescent="0.3">
      <c r="M469099" s="15"/>
    </row>
    <row r="469152" ht="15" thickBot="1" x14ac:dyDescent="0.35"/>
    <row r="469153" spans="13:13" x14ac:dyDescent="0.3">
      <c r="M469153" s="15"/>
    </row>
    <row r="469206" spans="13:13" ht="15" thickBot="1" x14ac:dyDescent="0.35"/>
    <row r="469207" spans="13:13" x14ac:dyDescent="0.3">
      <c r="M469207" s="15"/>
    </row>
    <row r="469260" spans="13:13" ht="15" thickBot="1" x14ac:dyDescent="0.35"/>
    <row r="469261" spans="13:13" x14ac:dyDescent="0.3">
      <c r="M469261" s="15"/>
    </row>
    <row r="469314" spans="13:13" ht="15" thickBot="1" x14ac:dyDescent="0.35"/>
    <row r="469315" spans="13:13" x14ac:dyDescent="0.3">
      <c r="M469315" s="15"/>
    </row>
    <row r="469368" spans="13:13" ht="15" thickBot="1" x14ac:dyDescent="0.35"/>
    <row r="469369" spans="13:13" x14ac:dyDescent="0.3">
      <c r="M469369" s="15"/>
    </row>
    <row r="469422" spans="13:13" ht="15" thickBot="1" x14ac:dyDescent="0.35"/>
    <row r="469423" spans="13:13" x14ac:dyDescent="0.3">
      <c r="M469423" s="15"/>
    </row>
    <row r="469476" spans="13:13" ht="15" thickBot="1" x14ac:dyDescent="0.35"/>
    <row r="469477" spans="13:13" x14ac:dyDescent="0.3">
      <c r="M469477" s="15"/>
    </row>
    <row r="469530" spans="13:13" ht="15" thickBot="1" x14ac:dyDescent="0.35"/>
    <row r="469531" spans="13:13" x14ac:dyDescent="0.3">
      <c r="M469531" s="15"/>
    </row>
    <row r="469584" ht="15" thickBot="1" x14ac:dyDescent="0.35"/>
    <row r="469585" spans="13:13" x14ac:dyDescent="0.3">
      <c r="M469585" s="15"/>
    </row>
    <row r="469638" spans="13:13" ht="15" thickBot="1" x14ac:dyDescent="0.35"/>
    <row r="469639" spans="13:13" x14ac:dyDescent="0.3">
      <c r="M469639" s="15"/>
    </row>
    <row r="469692" spans="13:13" ht="15" thickBot="1" x14ac:dyDescent="0.35"/>
    <row r="469693" spans="13:13" x14ac:dyDescent="0.3">
      <c r="M469693" s="15"/>
    </row>
    <row r="469746" spans="13:13" ht="15" thickBot="1" x14ac:dyDescent="0.35"/>
    <row r="469747" spans="13:13" x14ac:dyDescent="0.3">
      <c r="M469747" s="15"/>
    </row>
    <row r="469800" spans="13:13" ht="15" thickBot="1" x14ac:dyDescent="0.35"/>
    <row r="469801" spans="13:13" x14ac:dyDescent="0.3">
      <c r="M469801" s="15"/>
    </row>
    <row r="469854" spans="13:13" ht="15" thickBot="1" x14ac:dyDescent="0.35"/>
    <row r="469855" spans="13:13" x14ac:dyDescent="0.3">
      <c r="M469855" s="15"/>
    </row>
    <row r="469908" spans="13:13" ht="15" thickBot="1" x14ac:dyDescent="0.35"/>
    <row r="469909" spans="13:13" x14ac:dyDescent="0.3">
      <c r="M469909" s="15"/>
    </row>
    <row r="469962" spans="13:13" ht="15" thickBot="1" x14ac:dyDescent="0.35"/>
    <row r="469963" spans="13:13" x14ac:dyDescent="0.3">
      <c r="M469963" s="15"/>
    </row>
    <row r="470016" ht="15" thickBot="1" x14ac:dyDescent="0.35"/>
    <row r="470017" spans="13:13" x14ac:dyDescent="0.3">
      <c r="M470017" s="15"/>
    </row>
    <row r="470070" spans="13:13" ht="15" thickBot="1" x14ac:dyDescent="0.35"/>
    <row r="470071" spans="13:13" x14ac:dyDescent="0.3">
      <c r="M470071" s="15"/>
    </row>
    <row r="470124" spans="13:13" ht="15" thickBot="1" x14ac:dyDescent="0.35"/>
    <row r="470125" spans="13:13" x14ac:dyDescent="0.3">
      <c r="M470125" s="15"/>
    </row>
    <row r="470178" spans="13:13" ht="15" thickBot="1" x14ac:dyDescent="0.35"/>
    <row r="470179" spans="13:13" x14ac:dyDescent="0.3">
      <c r="M470179" s="15"/>
    </row>
    <row r="470232" spans="13:13" ht="15" thickBot="1" x14ac:dyDescent="0.35"/>
    <row r="470233" spans="13:13" x14ac:dyDescent="0.3">
      <c r="M470233" s="15"/>
    </row>
    <row r="470286" spans="13:13" ht="15" thickBot="1" x14ac:dyDescent="0.35"/>
    <row r="470287" spans="13:13" x14ac:dyDescent="0.3">
      <c r="M470287" s="15"/>
    </row>
    <row r="470340" spans="13:13" ht="15" thickBot="1" x14ac:dyDescent="0.35"/>
    <row r="470341" spans="13:13" x14ac:dyDescent="0.3">
      <c r="M470341" s="15"/>
    </row>
    <row r="470394" spans="13:13" ht="15" thickBot="1" x14ac:dyDescent="0.35"/>
    <row r="470395" spans="13:13" x14ac:dyDescent="0.3">
      <c r="M470395" s="15"/>
    </row>
    <row r="470448" ht="15" thickBot="1" x14ac:dyDescent="0.35"/>
    <row r="470449" spans="13:13" x14ac:dyDescent="0.3">
      <c r="M470449" s="15"/>
    </row>
    <row r="470502" spans="13:13" ht="15" thickBot="1" x14ac:dyDescent="0.35"/>
    <row r="470503" spans="13:13" x14ac:dyDescent="0.3">
      <c r="M470503" s="15"/>
    </row>
    <row r="470556" spans="13:13" ht="15" thickBot="1" x14ac:dyDescent="0.35"/>
    <row r="470557" spans="13:13" x14ac:dyDescent="0.3">
      <c r="M470557" s="15"/>
    </row>
    <row r="470610" spans="13:13" ht="15" thickBot="1" x14ac:dyDescent="0.35"/>
    <row r="470611" spans="13:13" x14ac:dyDescent="0.3">
      <c r="M470611" s="15"/>
    </row>
    <row r="470664" spans="13:13" ht="15" thickBot="1" x14ac:dyDescent="0.35"/>
    <row r="470665" spans="13:13" x14ac:dyDescent="0.3">
      <c r="M470665" s="15"/>
    </row>
    <row r="470718" spans="13:13" ht="15" thickBot="1" x14ac:dyDescent="0.35"/>
    <row r="470719" spans="13:13" x14ac:dyDescent="0.3">
      <c r="M470719" s="15"/>
    </row>
    <row r="470772" spans="13:13" ht="15" thickBot="1" x14ac:dyDescent="0.35"/>
    <row r="470773" spans="13:13" x14ac:dyDescent="0.3">
      <c r="M470773" s="15"/>
    </row>
    <row r="470826" spans="13:13" ht="15" thickBot="1" x14ac:dyDescent="0.35"/>
    <row r="470827" spans="13:13" x14ac:dyDescent="0.3">
      <c r="M470827" s="15"/>
    </row>
    <row r="470880" ht="15" thickBot="1" x14ac:dyDescent="0.35"/>
    <row r="470881" spans="13:13" x14ac:dyDescent="0.3">
      <c r="M470881" s="15"/>
    </row>
    <row r="470934" spans="13:13" ht="15" thickBot="1" x14ac:dyDescent="0.35"/>
    <row r="470935" spans="13:13" x14ac:dyDescent="0.3">
      <c r="M470935" s="15"/>
    </row>
    <row r="470988" spans="13:13" ht="15" thickBot="1" x14ac:dyDescent="0.35"/>
    <row r="470989" spans="13:13" x14ac:dyDescent="0.3">
      <c r="M470989" s="15"/>
    </row>
    <row r="471042" spans="13:13" ht="15" thickBot="1" x14ac:dyDescent="0.35"/>
    <row r="471043" spans="13:13" x14ac:dyDescent="0.3">
      <c r="M471043" s="15"/>
    </row>
    <row r="471096" spans="13:13" ht="15" thickBot="1" x14ac:dyDescent="0.35"/>
    <row r="471097" spans="13:13" x14ac:dyDescent="0.3">
      <c r="M471097" s="15"/>
    </row>
    <row r="471150" spans="13:13" ht="15" thickBot="1" x14ac:dyDescent="0.35"/>
    <row r="471151" spans="13:13" x14ac:dyDescent="0.3">
      <c r="M471151" s="15"/>
    </row>
    <row r="471204" spans="13:13" ht="15" thickBot="1" x14ac:dyDescent="0.35"/>
    <row r="471205" spans="13:13" x14ac:dyDescent="0.3">
      <c r="M471205" s="15"/>
    </row>
    <row r="471258" spans="13:13" ht="15" thickBot="1" x14ac:dyDescent="0.35"/>
    <row r="471259" spans="13:13" x14ac:dyDescent="0.3">
      <c r="M471259" s="15"/>
    </row>
    <row r="471312" ht="15" thickBot="1" x14ac:dyDescent="0.35"/>
    <row r="471313" spans="13:13" x14ac:dyDescent="0.3">
      <c r="M471313" s="15"/>
    </row>
    <row r="471366" spans="13:13" ht="15" thickBot="1" x14ac:dyDescent="0.35"/>
    <row r="471367" spans="13:13" x14ac:dyDescent="0.3">
      <c r="M471367" s="15"/>
    </row>
    <row r="471420" spans="13:13" ht="15" thickBot="1" x14ac:dyDescent="0.35"/>
    <row r="471421" spans="13:13" x14ac:dyDescent="0.3">
      <c r="M471421" s="15"/>
    </row>
    <row r="471474" spans="13:13" ht="15" thickBot="1" x14ac:dyDescent="0.35"/>
    <row r="471475" spans="13:13" x14ac:dyDescent="0.3">
      <c r="M471475" s="15"/>
    </row>
    <row r="471528" spans="13:13" ht="15" thickBot="1" x14ac:dyDescent="0.35"/>
    <row r="471529" spans="13:13" x14ac:dyDescent="0.3">
      <c r="M471529" s="15"/>
    </row>
    <row r="471582" spans="13:13" ht="15" thickBot="1" x14ac:dyDescent="0.35"/>
    <row r="471583" spans="13:13" x14ac:dyDescent="0.3">
      <c r="M471583" s="15"/>
    </row>
    <row r="471636" spans="13:13" ht="15" thickBot="1" x14ac:dyDescent="0.35"/>
    <row r="471637" spans="13:13" x14ac:dyDescent="0.3">
      <c r="M471637" s="15"/>
    </row>
    <row r="471690" spans="13:13" ht="15" thickBot="1" x14ac:dyDescent="0.35"/>
    <row r="471691" spans="13:13" x14ac:dyDescent="0.3">
      <c r="M471691" s="15"/>
    </row>
    <row r="471744" ht="15" thickBot="1" x14ac:dyDescent="0.35"/>
    <row r="471745" spans="13:13" x14ac:dyDescent="0.3">
      <c r="M471745" s="15"/>
    </row>
    <row r="471798" spans="13:13" ht="15" thickBot="1" x14ac:dyDescent="0.35"/>
    <row r="471799" spans="13:13" x14ac:dyDescent="0.3">
      <c r="M471799" s="15"/>
    </row>
    <row r="471852" spans="13:13" ht="15" thickBot="1" x14ac:dyDescent="0.35"/>
    <row r="471853" spans="13:13" x14ac:dyDescent="0.3">
      <c r="M471853" s="15"/>
    </row>
    <row r="471906" spans="13:13" ht="15" thickBot="1" x14ac:dyDescent="0.35"/>
    <row r="471907" spans="13:13" x14ac:dyDescent="0.3">
      <c r="M471907" s="15"/>
    </row>
    <row r="471960" spans="13:13" ht="15" thickBot="1" x14ac:dyDescent="0.35"/>
    <row r="471961" spans="13:13" x14ac:dyDescent="0.3">
      <c r="M471961" s="15"/>
    </row>
    <row r="472014" spans="13:13" ht="15" thickBot="1" x14ac:dyDescent="0.35"/>
    <row r="472015" spans="13:13" x14ac:dyDescent="0.3">
      <c r="M472015" s="15"/>
    </row>
    <row r="472068" spans="13:13" ht="15" thickBot="1" x14ac:dyDescent="0.35"/>
    <row r="472069" spans="13:13" x14ac:dyDescent="0.3">
      <c r="M472069" s="15"/>
    </row>
    <row r="472122" spans="13:13" ht="15" thickBot="1" x14ac:dyDescent="0.35"/>
    <row r="472123" spans="13:13" x14ac:dyDescent="0.3">
      <c r="M472123" s="15"/>
    </row>
    <row r="472176" ht="15" thickBot="1" x14ac:dyDescent="0.35"/>
    <row r="472177" spans="13:13" x14ac:dyDescent="0.3">
      <c r="M472177" s="15"/>
    </row>
    <row r="472230" spans="13:13" ht="15" thickBot="1" x14ac:dyDescent="0.35"/>
    <row r="472231" spans="13:13" x14ac:dyDescent="0.3">
      <c r="M472231" s="15"/>
    </row>
    <row r="472284" spans="13:13" ht="15" thickBot="1" x14ac:dyDescent="0.35"/>
    <row r="472285" spans="13:13" x14ac:dyDescent="0.3">
      <c r="M472285" s="15"/>
    </row>
    <row r="472338" spans="13:13" ht="15" thickBot="1" x14ac:dyDescent="0.35"/>
    <row r="472339" spans="13:13" x14ac:dyDescent="0.3">
      <c r="M472339" s="15"/>
    </row>
    <row r="472392" spans="13:13" ht="15" thickBot="1" x14ac:dyDescent="0.35"/>
    <row r="472393" spans="13:13" x14ac:dyDescent="0.3">
      <c r="M472393" s="15"/>
    </row>
    <row r="472446" spans="13:13" ht="15" thickBot="1" x14ac:dyDescent="0.35"/>
    <row r="472447" spans="13:13" x14ac:dyDescent="0.3">
      <c r="M472447" s="15"/>
    </row>
    <row r="472500" spans="13:13" ht="15" thickBot="1" x14ac:dyDescent="0.35"/>
    <row r="472501" spans="13:13" x14ac:dyDescent="0.3">
      <c r="M472501" s="15"/>
    </row>
    <row r="472554" spans="13:13" ht="15" thickBot="1" x14ac:dyDescent="0.35"/>
    <row r="472555" spans="13:13" x14ac:dyDescent="0.3">
      <c r="M472555" s="15"/>
    </row>
    <row r="472608" ht="15" thickBot="1" x14ac:dyDescent="0.35"/>
    <row r="472609" spans="13:13" x14ac:dyDescent="0.3">
      <c r="M472609" s="15"/>
    </row>
    <row r="472662" spans="13:13" ht="15" thickBot="1" x14ac:dyDescent="0.35"/>
    <row r="472663" spans="13:13" x14ac:dyDescent="0.3">
      <c r="M472663" s="15"/>
    </row>
    <row r="472716" spans="13:13" ht="15" thickBot="1" x14ac:dyDescent="0.35"/>
    <row r="472717" spans="13:13" x14ac:dyDescent="0.3">
      <c r="M472717" s="15"/>
    </row>
    <row r="472770" spans="13:13" ht="15" thickBot="1" x14ac:dyDescent="0.35"/>
    <row r="472771" spans="13:13" x14ac:dyDescent="0.3">
      <c r="M472771" s="15"/>
    </row>
    <row r="472824" spans="13:13" ht="15" thickBot="1" x14ac:dyDescent="0.35"/>
    <row r="472825" spans="13:13" x14ac:dyDescent="0.3">
      <c r="M472825" s="15"/>
    </row>
    <row r="472878" spans="13:13" ht="15" thickBot="1" x14ac:dyDescent="0.35"/>
    <row r="472879" spans="13:13" x14ac:dyDescent="0.3">
      <c r="M472879" s="15"/>
    </row>
    <row r="472932" spans="13:13" ht="15" thickBot="1" x14ac:dyDescent="0.35"/>
    <row r="472933" spans="13:13" x14ac:dyDescent="0.3">
      <c r="M472933" s="15"/>
    </row>
    <row r="472986" spans="13:13" ht="15" thickBot="1" x14ac:dyDescent="0.35"/>
    <row r="472987" spans="13:13" x14ac:dyDescent="0.3">
      <c r="M472987" s="15"/>
    </row>
    <row r="473040" ht="15" thickBot="1" x14ac:dyDescent="0.35"/>
    <row r="473041" spans="13:13" x14ac:dyDescent="0.3">
      <c r="M473041" s="15"/>
    </row>
    <row r="473094" spans="13:13" ht="15" thickBot="1" x14ac:dyDescent="0.35"/>
    <row r="473095" spans="13:13" x14ac:dyDescent="0.3">
      <c r="M473095" s="15"/>
    </row>
    <row r="473148" spans="13:13" ht="15" thickBot="1" x14ac:dyDescent="0.35"/>
    <row r="473149" spans="13:13" x14ac:dyDescent="0.3">
      <c r="M473149" s="15"/>
    </row>
    <row r="473202" spans="13:13" ht="15" thickBot="1" x14ac:dyDescent="0.35"/>
    <row r="473203" spans="13:13" x14ac:dyDescent="0.3">
      <c r="M473203" s="15"/>
    </row>
    <row r="473256" spans="13:13" ht="15" thickBot="1" x14ac:dyDescent="0.35"/>
    <row r="473257" spans="13:13" x14ac:dyDescent="0.3">
      <c r="M473257" s="15"/>
    </row>
    <row r="473310" spans="13:13" ht="15" thickBot="1" x14ac:dyDescent="0.35"/>
    <row r="473311" spans="13:13" x14ac:dyDescent="0.3">
      <c r="M473311" s="15"/>
    </row>
    <row r="473364" spans="13:13" ht="15" thickBot="1" x14ac:dyDescent="0.35"/>
    <row r="473365" spans="13:13" x14ac:dyDescent="0.3">
      <c r="M473365" s="15"/>
    </row>
    <row r="473418" spans="13:13" ht="15" thickBot="1" x14ac:dyDescent="0.35"/>
    <row r="473419" spans="13:13" x14ac:dyDescent="0.3">
      <c r="M473419" s="15"/>
    </row>
    <row r="473472" ht="15" thickBot="1" x14ac:dyDescent="0.35"/>
    <row r="473473" spans="13:13" x14ac:dyDescent="0.3">
      <c r="M473473" s="15"/>
    </row>
    <row r="473526" spans="13:13" ht="15" thickBot="1" x14ac:dyDescent="0.35"/>
    <row r="473527" spans="13:13" x14ac:dyDescent="0.3">
      <c r="M473527" s="15"/>
    </row>
    <row r="473580" spans="13:13" ht="15" thickBot="1" x14ac:dyDescent="0.35"/>
    <row r="473581" spans="13:13" x14ac:dyDescent="0.3">
      <c r="M473581" s="15"/>
    </row>
    <row r="473634" spans="13:13" ht="15" thickBot="1" x14ac:dyDescent="0.35"/>
    <row r="473635" spans="13:13" x14ac:dyDescent="0.3">
      <c r="M473635" s="15"/>
    </row>
    <row r="473688" spans="13:13" ht="15" thickBot="1" x14ac:dyDescent="0.35"/>
    <row r="473689" spans="13:13" x14ac:dyDescent="0.3">
      <c r="M473689" s="15"/>
    </row>
    <row r="473742" spans="13:13" ht="15" thickBot="1" x14ac:dyDescent="0.35"/>
    <row r="473743" spans="13:13" x14ac:dyDescent="0.3">
      <c r="M473743" s="15"/>
    </row>
    <row r="473796" spans="13:13" ht="15" thickBot="1" x14ac:dyDescent="0.35"/>
    <row r="473797" spans="13:13" x14ac:dyDescent="0.3">
      <c r="M473797" s="15"/>
    </row>
    <row r="473850" spans="13:13" ht="15" thickBot="1" x14ac:dyDescent="0.35"/>
    <row r="473851" spans="13:13" x14ac:dyDescent="0.3">
      <c r="M473851" s="15"/>
    </row>
    <row r="473904" ht="15" thickBot="1" x14ac:dyDescent="0.35"/>
    <row r="473905" spans="13:13" x14ac:dyDescent="0.3">
      <c r="M473905" s="15"/>
    </row>
    <row r="473958" spans="13:13" ht="15" thickBot="1" x14ac:dyDescent="0.35"/>
    <row r="473959" spans="13:13" x14ac:dyDescent="0.3">
      <c r="M473959" s="15"/>
    </row>
    <row r="474012" spans="13:13" ht="15" thickBot="1" x14ac:dyDescent="0.35"/>
    <row r="474013" spans="13:13" x14ac:dyDescent="0.3">
      <c r="M474013" s="15"/>
    </row>
    <row r="474066" spans="13:13" ht="15" thickBot="1" x14ac:dyDescent="0.35"/>
    <row r="474067" spans="13:13" x14ac:dyDescent="0.3">
      <c r="M474067" s="15"/>
    </row>
    <row r="474120" spans="13:13" ht="15" thickBot="1" x14ac:dyDescent="0.35"/>
    <row r="474121" spans="13:13" x14ac:dyDescent="0.3">
      <c r="M474121" s="15"/>
    </row>
    <row r="474174" spans="13:13" ht="15" thickBot="1" x14ac:dyDescent="0.35"/>
    <row r="474175" spans="13:13" x14ac:dyDescent="0.3">
      <c r="M474175" s="15"/>
    </row>
    <row r="474228" spans="13:13" ht="15" thickBot="1" x14ac:dyDescent="0.35"/>
    <row r="474229" spans="13:13" x14ac:dyDescent="0.3">
      <c r="M474229" s="15"/>
    </row>
    <row r="474282" spans="13:13" ht="15" thickBot="1" x14ac:dyDescent="0.35"/>
    <row r="474283" spans="13:13" x14ac:dyDescent="0.3">
      <c r="M474283" s="15"/>
    </row>
    <row r="474336" ht="15" thickBot="1" x14ac:dyDescent="0.35"/>
    <row r="474337" spans="13:13" x14ac:dyDescent="0.3">
      <c r="M474337" s="15"/>
    </row>
    <row r="474390" spans="13:13" ht="15" thickBot="1" x14ac:dyDescent="0.35"/>
    <row r="474391" spans="13:13" x14ac:dyDescent="0.3">
      <c r="M474391" s="15"/>
    </row>
    <row r="474444" spans="13:13" ht="15" thickBot="1" x14ac:dyDescent="0.35"/>
    <row r="474445" spans="13:13" x14ac:dyDescent="0.3">
      <c r="M474445" s="15"/>
    </row>
    <row r="474498" spans="13:13" ht="15" thickBot="1" x14ac:dyDescent="0.35"/>
    <row r="474499" spans="13:13" x14ac:dyDescent="0.3">
      <c r="M474499" s="15"/>
    </row>
    <row r="474552" spans="13:13" ht="15" thickBot="1" x14ac:dyDescent="0.35"/>
    <row r="474553" spans="13:13" x14ac:dyDescent="0.3">
      <c r="M474553" s="15"/>
    </row>
    <row r="474606" spans="13:13" ht="15" thickBot="1" x14ac:dyDescent="0.35"/>
    <row r="474607" spans="13:13" x14ac:dyDescent="0.3">
      <c r="M474607" s="15"/>
    </row>
    <row r="474660" spans="13:13" ht="15" thickBot="1" x14ac:dyDescent="0.35"/>
    <row r="474661" spans="13:13" x14ac:dyDescent="0.3">
      <c r="M474661" s="15"/>
    </row>
    <row r="474714" spans="13:13" ht="15" thickBot="1" x14ac:dyDescent="0.35"/>
    <row r="474715" spans="13:13" x14ac:dyDescent="0.3">
      <c r="M474715" s="15"/>
    </row>
    <row r="474768" ht="15" thickBot="1" x14ac:dyDescent="0.35"/>
    <row r="474769" spans="13:13" x14ac:dyDescent="0.3">
      <c r="M474769" s="15"/>
    </row>
    <row r="474822" spans="13:13" ht="15" thickBot="1" x14ac:dyDescent="0.35"/>
    <row r="474823" spans="13:13" x14ac:dyDescent="0.3">
      <c r="M474823" s="15"/>
    </row>
    <row r="474876" spans="13:13" ht="15" thickBot="1" x14ac:dyDescent="0.35"/>
    <row r="474877" spans="13:13" x14ac:dyDescent="0.3">
      <c r="M474877" s="15"/>
    </row>
    <row r="474930" spans="13:13" ht="15" thickBot="1" x14ac:dyDescent="0.35"/>
    <row r="474931" spans="13:13" x14ac:dyDescent="0.3">
      <c r="M474931" s="15"/>
    </row>
    <row r="474984" spans="13:13" ht="15" thickBot="1" x14ac:dyDescent="0.35"/>
    <row r="474985" spans="13:13" x14ac:dyDescent="0.3">
      <c r="M474985" s="15"/>
    </row>
    <row r="475038" spans="13:13" ht="15" thickBot="1" x14ac:dyDescent="0.35"/>
    <row r="475039" spans="13:13" x14ac:dyDescent="0.3">
      <c r="M475039" s="15"/>
    </row>
    <row r="475092" spans="13:13" ht="15" thickBot="1" x14ac:dyDescent="0.35"/>
    <row r="475093" spans="13:13" x14ac:dyDescent="0.3">
      <c r="M475093" s="15"/>
    </row>
    <row r="475146" spans="13:13" ht="15" thickBot="1" x14ac:dyDescent="0.35"/>
    <row r="475147" spans="13:13" x14ac:dyDescent="0.3">
      <c r="M475147" s="15"/>
    </row>
    <row r="475200" ht="15" thickBot="1" x14ac:dyDescent="0.35"/>
    <row r="475201" spans="13:13" x14ac:dyDescent="0.3">
      <c r="M475201" s="15"/>
    </row>
    <row r="475254" spans="13:13" ht="15" thickBot="1" x14ac:dyDescent="0.35"/>
    <row r="475255" spans="13:13" x14ac:dyDescent="0.3">
      <c r="M475255" s="15"/>
    </row>
    <row r="475308" spans="13:13" ht="15" thickBot="1" x14ac:dyDescent="0.35"/>
    <row r="475309" spans="13:13" x14ac:dyDescent="0.3">
      <c r="M475309" s="15"/>
    </row>
    <row r="475362" spans="13:13" ht="15" thickBot="1" x14ac:dyDescent="0.35"/>
    <row r="475363" spans="13:13" x14ac:dyDescent="0.3">
      <c r="M475363" s="15"/>
    </row>
    <row r="475416" spans="13:13" ht="15" thickBot="1" x14ac:dyDescent="0.35"/>
    <row r="475417" spans="13:13" x14ac:dyDescent="0.3">
      <c r="M475417" s="15"/>
    </row>
    <row r="475470" spans="13:13" ht="15" thickBot="1" x14ac:dyDescent="0.35"/>
    <row r="475471" spans="13:13" x14ac:dyDescent="0.3">
      <c r="M475471" s="15"/>
    </row>
    <row r="475524" spans="13:13" ht="15" thickBot="1" x14ac:dyDescent="0.35"/>
    <row r="475525" spans="13:13" x14ac:dyDescent="0.3">
      <c r="M475525" s="15"/>
    </row>
    <row r="475578" spans="13:13" ht="15" thickBot="1" x14ac:dyDescent="0.35"/>
    <row r="475579" spans="13:13" x14ac:dyDescent="0.3">
      <c r="M475579" s="15"/>
    </row>
    <row r="475632" ht="15" thickBot="1" x14ac:dyDescent="0.35"/>
    <row r="475633" spans="13:13" x14ac:dyDescent="0.3">
      <c r="M475633" s="15"/>
    </row>
    <row r="475686" spans="13:13" ht="15" thickBot="1" x14ac:dyDescent="0.35"/>
    <row r="475687" spans="13:13" x14ac:dyDescent="0.3">
      <c r="M475687" s="15"/>
    </row>
    <row r="475740" spans="13:13" ht="15" thickBot="1" x14ac:dyDescent="0.35"/>
    <row r="475741" spans="13:13" x14ac:dyDescent="0.3">
      <c r="M475741" s="15"/>
    </row>
    <row r="475794" spans="13:13" ht="15" thickBot="1" x14ac:dyDescent="0.35"/>
    <row r="475795" spans="13:13" x14ac:dyDescent="0.3">
      <c r="M475795" s="15"/>
    </row>
    <row r="475848" spans="13:13" ht="15" thickBot="1" x14ac:dyDescent="0.35"/>
    <row r="475849" spans="13:13" x14ac:dyDescent="0.3">
      <c r="M475849" s="15"/>
    </row>
    <row r="475902" spans="13:13" ht="15" thickBot="1" x14ac:dyDescent="0.35"/>
    <row r="475903" spans="13:13" x14ac:dyDescent="0.3">
      <c r="M475903" s="15"/>
    </row>
    <row r="475956" spans="13:13" ht="15" thickBot="1" x14ac:dyDescent="0.35"/>
    <row r="475957" spans="13:13" x14ac:dyDescent="0.3">
      <c r="M475957" s="15"/>
    </row>
    <row r="476010" spans="13:13" ht="15" thickBot="1" x14ac:dyDescent="0.35"/>
    <row r="476011" spans="13:13" x14ac:dyDescent="0.3">
      <c r="M476011" s="15"/>
    </row>
    <row r="476064" ht="15" thickBot="1" x14ac:dyDescent="0.35"/>
    <row r="476065" spans="13:13" x14ac:dyDescent="0.3">
      <c r="M476065" s="15"/>
    </row>
    <row r="476118" spans="13:13" ht="15" thickBot="1" x14ac:dyDescent="0.35"/>
    <row r="476119" spans="13:13" x14ac:dyDescent="0.3">
      <c r="M476119" s="15"/>
    </row>
    <row r="476172" spans="13:13" ht="15" thickBot="1" x14ac:dyDescent="0.35"/>
    <row r="476173" spans="13:13" x14ac:dyDescent="0.3">
      <c r="M476173" s="15"/>
    </row>
    <row r="476226" spans="13:13" ht="15" thickBot="1" x14ac:dyDescent="0.35"/>
    <row r="476227" spans="13:13" x14ac:dyDescent="0.3">
      <c r="M476227" s="15"/>
    </row>
    <row r="476280" spans="13:13" ht="15" thickBot="1" x14ac:dyDescent="0.35"/>
    <row r="476281" spans="13:13" x14ac:dyDescent="0.3">
      <c r="M476281" s="15"/>
    </row>
    <row r="476334" spans="13:13" ht="15" thickBot="1" x14ac:dyDescent="0.35"/>
    <row r="476335" spans="13:13" x14ac:dyDescent="0.3">
      <c r="M476335" s="15"/>
    </row>
    <row r="476388" spans="13:13" ht="15" thickBot="1" x14ac:dyDescent="0.35"/>
    <row r="476389" spans="13:13" x14ac:dyDescent="0.3">
      <c r="M476389" s="15"/>
    </row>
    <row r="476442" spans="13:13" ht="15" thickBot="1" x14ac:dyDescent="0.35"/>
    <row r="476443" spans="13:13" x14ac:dyDescent="0.3">
      <c r="M476443" s="15"/>
    </row>
    <row r="476496" ht="15" thickBot="1" x14ac:dyDescent="0.35"/>
    <row r="476497" spans="13:13" x14ac:dyDescent="0.3">
      <c r="M476497" s="15"/>
    </row>
    <row r="476550" spans="13:13" ht="15" thickBot="1" x14ac:dyDescent="0.35"/>
    <row r="476551" spans="13:13" x14ac:dyDescent="0.3">
      <c r="M476551" s="15"/>
    </row>
    <row r="476604" spans="13:13" ht="15" thickBot="1" x14ac:dyDescent="0.35"/>
    <row r="476605" spans="13:13" x14ac:dyDescent="0.3">
      <c r="M476605" s="15"/>
    </row>
    <row r="476658" spans="13:13" ht="15" thickBot="1" x14ac:dyDescent="0.35"/>
    <row r="476659" spans="13:13" x14ac:dyDescent="0.3">
      <c r="M476659" s="15"/>
    </row>
    <row r="476712" spans="13:13" ht="15" thickBot="1" x14ac:dyDescent="0.35"/>
    <row r="476713" spans="13:13" x14ac:dyDescent="0.3">
      <c r="M476713" s="15"/>
    </row>
    <row r="476766" spans="13:13" ht="15" thickBot="1" x14ac:dyDescent="0.35"/>
    <row r="476767" spans="13:13" x14ac:dyDescent="0.3">
      <c r="M476767" s="15"/>
    </row>
    <row r="476820" spans="13:13" ht="15" thickBot="1" x14ac:dyDescent="0.35"/>
    <row r="476821" spans="13:13" x14ac:dyDescent="0.3">
      <c r="M476821" s="15"/>
    </row>
    <row r="476874" spans="13:13" ht="15" thickBot="1" x14ac:dyDescent="0.35"/>
    <row r="476875" spans="13:13" x14ac:dyDescent="0.3">
      <c r="M476875" s="15"/>
    </row>
    <row r="476928" ht="15" thickBot="1" x14ac:dyDescent="0.35"/>
    <row r="476929" spans="13:13" x14ac:dyDescent="0.3">
      <c r="M476929" s="15"/>
    </row>
    <row r="476982" spans="13:13" ht="15" thickBot="1" x14ac:dyDescent="0.35"/>
    <row r="476983" spans="13:13" x14ac:dyDescent="0.3">
      <c r="M476983" s="15"/>
    </row>
    <row r="477036" spans="13:13" ht="15" thickBot="1" x14ac:dyDescent="0.35"/>
    <row r="477037" spans="13:13" x14ac:dyDescent="0.3">
      <c r="M477037" s="15"/>
    </row>
    <row r="477090" spans="13:13" ht="15" thickBot="1" x14ac:dyDescent="0.35"/>
    <row r="477091" spans="13:13" x14ac:dyDescent="0.3">
      <c r="M477091" s="15"/>
    </row>
    <row r="477144" spans="13:13" ht="15" thickBot="1" x14ac:dyDescent="0.35"/>
    <row r="477145" spans="13:13" x14ac:dyDescent="0.3">
      <c r="M477145" s="15"/>
    </row>
    <row r="477198" spans="13:13" ht="15" thickBot="1" x14ac:dyDescent="0.35"/>
    <row r="477199" spans="13:13" x14ac:dyDescent="0.3">
      <c r="M477199" s="15"/>
    </row>
    <row r="477252" spans="13:13" ht="15" thickBot="1" x14ac:dyDescent="0.35"/>
    <row r="477253" spans="13:13" x14ac:dyDescent="0.3">
      <c r="M477253" s="15"/>
    </row>
    <row r="477306" spans="13:13" ht="15" thickBot="1" x14ac:dyDescent="0.35"/>
    <row r="477307" spans="13:13" x14ac:dyDescent="0.3">
      <c r="M477307" s="15"/>
    </row>
    <row r="477360" ht="15" thickBot="1" x14ac:dyDescent="0.35"/>
    <row r="477361" spans="13:13" x14ac:dyDescent="0.3">
      <c r="M477361" s="15"/>
    </row>
    <row r="477414" spans="13:13" ht="15" thickBot="1" x14ac:dyDescent="0.35"/>
    <row r="477415" spans="13:13" x14ac:dyDescent="0.3">
      <c r="M477415" s="15"/>
    </row>
    <row r="477468" spans="13:13" ht="15" thickBot="1" x14ac:dyDescent="0.35"/>
    <row r="477469" spans="13:13" x14ac:dyDescent="0.3">
      <c r="M477469" s="15"/>
    </row>
    <row r="477522" spans="13:13" ht="15" thickBot="1" x14ac:dyDescent="0.35"/>
    <row r="477523" spans="13:13" x14ac:dyDescent="0.3">
      <c r="M477523" s="15"/>
    </row>
    <row r="477576" spans="13:13" ht="15" thickBot="1" x14ac:dyDescent="0.35"/>
    <row r="477577" spans="13:13" x14ac:dyDescent="0.3">
      <c r="M477577" s="15"/>
    </row>
    <row r="477630" spans="13:13" ht="15" thickBot="1" x14ac:dyDescent="0.35"/>
    <row r="477631" spans="13:13" x14ac:dyDescent="0.3">
      <c r="M477631" s="15"/>
    </row>
    <row r="477684" spans="13:13" ht="15" thickBot="1" x14ac:dyDescent="0.35"/>
    <row r="477685" spans="13:13" x14ac:dyDescent="0.3">
      <c r="M477685" s="15"/>
    </row>
    <row r="477738" spans="13:13" ht="15" thickBot="1" x14ac:dyDescent="0.35"/>
    <row r="477739" spans="13:13" x14ac:dyDescent="0.3">
      <c r="M477739" s="15"/>
    </row>
    <row r="477792" ht="15" thickBot="1" x14ac:dyDescent="0.35"/>
    <row r="477793" spans="13:13" x14ac:dyDescent="0.3">
      <c r="M477793" s="15"/>
    </row>
    <row r="477846" spans="13:13" ht="15" thickBot="1" x14ac:dyDescent="0.35"/>
    <row r="477847" spans="13:13" x14ac:dyDescent="0.3">
      <c r="M477847" s="15"/>
    </row>
    <row r="477900" spans="13:13" ht="15" thickBot="1" x14ac:dyDescent="0.35"/>
    <row r="477901" spans="13:13" x14ac:dyDescent="0.3">
      <c r="M477901" s="15"/>
    </row>
    <row r="477954" spans="13:13" ht="15" thickBot="1" x14ac:dyDescent="0.35"/>
    <row r="477955" spans="13:13" x14ac:dyDescent="0.3">
      <c r="M477955" s="15"/>
    </row>
    <row r="478008" spans="13:13" ht="15" thickBot="1" x14ac:dyDescent="0.35"/>
    <row r="478009" spans="13:13" x14ac:dyDescent="0.3">
      <c r="M478009" s="15"/>
    </row>
    <row r="478062" spans="13:13" ht="15" thickBot="1" x14ac:dyDescent="0.35"/>
    <row r="478063" spans="13:13" x14ac:dyDescent="0.3">
      <c r="M478063" s="15"/>
    </row>
    <row r="478116" spans="13:13" ht="15" thickBot="1" x14ac:dyDescent="0.35"/>
    <row r="478117" spans="13:13" x14ac:dyDescent="0.3">
      <c r="M478117" s="15"/>
    </row>
    <row r="478170" spans="13:13" ht="15" thickBot="1" x14ac:dyDescent="0.35"/>
    <row r="478171" spans="13:13" x14ac:dyDescent="0.3">
      <c r="M478171" s="15"/>
    </row>
    <row r="478224" ht="15" thickBot="1" x14ac:dyDescent="0.35"/>
    <row r="478225" spans="13:13" x14ac:dyDescent="0.3">
      <c r="M478225" s="15"/>
    </row>
    <row r="478278" spans="13:13" ht="15" thickBot="1" x14ac:dyDescent="0.35"/>
    <row r="478279" spans="13:13" x14ac:dyDescent="0.3">
      <c r="M478279" s="15"/>
    </row>
    <row r="478332" spans="13:13" ht="15" thickBot="1" x14ac:dyDescent="0.35"/>
    <row r="478333" spans="13:13" x14ac:dyDescent="0.3">
      <c r="M478333" s="15"/>
    </row>
    <row r="478386" spans="13:13" ht="15" thickBot="1" x14ac:dyDescent="0.35"/>
    <row r="478387" spans="13:13" x14ac:dyDescent="0.3">
      <c r="M478387" s="15"/>
    </row>
    <row r="478440" spans="13:13" ht="15" thickBot="1" x14ac:dyDescent="0.35"/>
    <row r="478441" spans="13:13" x14ac:dyDescent="0.3">
      <c r="M478441" s="15"/>
    </row>
    <row r="478494" spans="13:13" ht="15" thickBot="1" x14ac:dyDescent="0.35"/>
    <row r="478495" spans="13:13" x14ac:dyDescent="0.3">
      <c r="M478495" s="15"/>
    </row>
    <row r="478548" spans="13:13" ht="15" thickBot="1" x14ac:dyDescent="0.35"/>
    <row r="478549" spans="13:13" x14ac:dyDescent="0.3">
      <c r="M478549" s="15"/>
    </row>
    <row r="478602" spans="13:13" ht="15" thickBot="1" x14ac:dyDescent="0.35"/>
    <row r="478603" spans="13:13" x14ac:dyDescent="0.3">
      <c r="M478603" s="15"/>
    </row>
    <row r="478656" ht="15" thickBot="1" x14ac:dyDescent="0.35"/>
    <row r="478657" spans="13:13" x14ac:dyDescent="0.3">
      <c r="M478657" s="15"/>
    </row>
    <row r="478710" spans="13:13" ht="15" thickBot="1" x14ac:dyDescent="0.35"/>
    <row r="478711" spans="13:13" x14ac:dyDescent="0.3">
      <c r="M478711" s="15"/>
    </row>
    <row r="478764" spans="13:13" ht="15" thickBot="1" x14ac:dyDescent="0.35"/>
    <row r="478765" spans="13:13" x14ac:dyDescent="0.3">
      <c r="M478765" s="15"/>
    </row>
    <row r="478818" spans="13:13" ht="15" thickBot="1" x14ac:dyDescent="0.35"/>
    <row r="478819" spans="13:13" x14ac:dyDescent="0.3">
      <c r="M478819" s="15"/>
    </row>
    <row r="478872" spans="13:13" ht="15" thickBot="1" x14ac:dyDescent="0.35"/>
    <row r="478873" spans="13:13" x14ac:dyDescent="0.3">
      <c r="M478873" s="15"/>
    </row>
    <row r="478926" spans="13:13" ht="15" thickBot="1" x14ac:dyDescent="0.35"/>
    <row r="478927" spans="13:13" x14ac:dyDescent="0.3">
      <c r="M478927" s="15"/>
    </row>
    <row r="478980" spans="13:13" ht="15" thickBot="1" x14ac:dyDescent="0.35"/>
    <row r="478981" spans="13:13" x14ac:dyDescent="0.3">
      <c r="M478981" s="15"/>
    </row>
    <row r="479034" spans="13:13" ht="15" thickBot="1" x14ac:dyDescent="0.35"/>
    <row r="479035" spans="13:13" x14ac:dyDescent="0.3">
      <c r="M479035" s="15"/>
    </row>
    <row r="479088" ht="15" thickBot="1" x14ac:dyDescent="0.35"/>
    <row r="479089" spans="13:13" x14ac:dyDescent="0.3">
      <c r="M479089" s="15"/>
    </row>
    <row r="479142" spans="13:13" ht="15" thickBot="1" x14ac:dyDescent="0.35"/>
    <row r="479143" spans="13:13" x14ac:dyDescent="0.3">
      <c r="M479143" s="15"/>
    </row>
    <row r="479196" spans="13:13" ht="15" thickBot="1" x14ac:dyDescent="0.35"/>
    <row r="479197" spans="13:13" x14ac:dyDescent="0.3">
      <c r="M479197" s="15"/>
    </row>
    <row r="479250" spans="13:13" ht="15" thickBot="1" x14ac:dyDescent="0.35"/>
    <row r="479251" spans="13:13" x14ac:dyDescent="0.3">
      <c r="M479251" s="15"/>
    </row>
    <row r="479304" spans="13:13" ht="15" thickBot="1" x14ac:dyDescent="0.35"/>
    <row r="479305" spans="13:13" x14ac:dyDescent="0.3">
      <c r="M479305" s="15"/>
    </row>
    <row r="479358" spans="13:13" ht="15" thickBot="1" x14ac:dyDescent="0.35"/>
    <row r="479359" spans="13:13" x14ac:dyDescent="0.3">
      <c r="M479359" s="15"/>
    </row>
    <row r="479412" spans="13:13" ht="15" thickBot="1" x14ac:dyDescent="0.35"/>
    <row r="479413" spans="13:13" x14ac:dyDescent="0.3">
      <c r="M479413" s="15"/>
    </row>
    <row r="479466" spans="13:13" ht="15" thickBot="1" x14ac:dyDescent="0.35"/>
    <row r="479467" spans="13:13" x14ac:dyDescent="0.3">
      <c r="M479467" s="15"/>
    </row>
    <row r="479520" ht="15" thickBot="1" x14ac:dyDescent="0.35"/>
    <row r="479521" spans="13:13" x14ac:dyDescent="0.3">
      <c r="M479521" s="15"/>
    </row>
    <row r="479574" spans="13:13" ht="15" thickBot="1" x14ac:dyDescent="0.35"/>
    <row r="479575" spans="13:13" x14ac:dyDescent="0.3">
      <c r="M479575" s="15"/>
    </row>
    <row r="479628" spans="13:13" ht="15" thickBot="1" x14ac:dyDescent="0.35"/>
    <row r="479629" spans="13:13" x14ac:dyDescent="0.3">
      <c r="M479629" s="15"/>
    </row>
    <row r="479682" spans="13:13" ht="15" thickBot="1" x14ac:dyDescent="0.35"/>
    <row r="479683" spans="13:13" x14ac:dyDescent="0.3">
      <c r="M479683" s="15"/>
    </row>
    <row r="479736" spans="13:13" ht="15" thickBot="1" x14ac:dyDescent="0.35"/>
    <row r="479737" spans="13:13" x14ac:dyDescent="0.3">
      <c r="M479737" s="15"/>
    </row>
    <row r="479790" spans="13:13" ht="15" thickBot="1" x14ac:dyDescent="0.35"/>
    <row r="479791" spans="13:13" x14ac:dyDescent="0.3">
      <c r="M479791" s="15"/>
    </row>
    <row r="479844" spans="13:13" ht="15" thickBot="1" x14ac:dyDescent="0.35"/>
    <row r="479845" spans="13:13" x14ac:dyDescent="0.3">
      <c r="M479845" s="15"/>
    </row>
    <row r="479898" spans="13:13" ht="15" thickBot="1" x14ac:dyDescent="0.35"/>
    <row r="479899" spans="13:13" x14ac:dyDescent="0.3">
      <c r="M479899" s="15"/>
    </row>
    <row r="479952" ht="15" thickBot="1" x14ac:dyDescent="0.35"/>
    <row r="479953" spans="13:13" x14ac:dyDescent="0.3">
      <c r="M479953" s="15"/>
    </row>
    <row r="480006" spans="13:13" ht="15" thickBot="1" x14ac:dyDescent="0.35"/>
    <row r="480007" spans="13:13" x14ac:dyDescent="0.3">
      <c r="M480007" s="15"/>
    </row>
    <row r="480060" spans="13:13" ht="15" thickBot="1" x14ac:dyDescent="0.35"/>
    <row r="480061" spans="13:13" x14ac:dyDescent="0.3">
      <c r="M480061" s="15"/>
    </row>
    <row r="480114" spans="13:13" ht="15" thickBot="1" x14ac:dyDescent="0.35"/>
    <row r="480115" spans="13:13" x14ac:dyDescent="0.3">
      <c r="M480115" s="15"/>
    </row>
    <row r="480168" spans="13:13" ht="15" thickBot="1" x14ac:dyDescent="0.35"/>
    <row r="480169" spans="13:13" x14ac:dyDescent="0.3">
      <c r="M480169" s="15"/>
    </row>
    <row r="480222" spans="13:13" ht="15" thickBot="1" x14ac:dyDescent="0.35"/>
    <row r="480223" spans="13:13" x14ac:dyDescent="0.3">
      <c r="M480223" s="15"/>
    </row>
    <row r="480276" spans="13:13" ht="15" thickBot="1" x14ac:dyDescent="0.35"/>
    <row r="480277" spans="13:13" x14ac:dyDescent="0.3">
      <c r="M480277" s="15"/>
    </row>
    <row r="480330" spans="13:13" ht="15" thickBot="1" x14ac:dyDescent="0.35"/>
    <row r="480331" spans="13:13" x14ac:dyDescent="0.3">
      <c r="M480331" s="15"/>
    </row>
    <row r="480384" ht="15" thickBot="1" x14ac:dyDescent="0.35"/>
    <row r="480385" spans="13:13" x14ac:dyDescent="0.3">
      <c r="M480385" s="15"/>
    </row>
    <row r="480438" spans="13:13" ht="15" thickBot="1" x14ac:dyDescent="0.35"/>
    <row r="480439" spans="13:13" x14ac:dyDescent="0.3">
      <c r="M480439" s="15"/>
    </row>
    <row r="480492" spans="13:13" ht="15" thickBot="1" x14ac:dyDescent="0.35"/>
    <row r="480493" spans="13:13" x14ac:dyDescent="0.3">
      <c r="M480493" s="15"/>
    </row>
    <row r="480546" spans="13:13" ht="15" thickBot="1" x14ac:dyDescent="0.35"/>
    <row r="480547" spans="13:13" x14ac:dyDescent="0.3">
      <c r="M480547" s="15"/>
    </row>
    <row r="480600" spans="13:13" ht="15" thickBot="1" x14ac:dyDescent="0.35"/>
    <row r="480601" spans="13:13" x14ac:dyDescent="0.3">
      <c r="M480601" s="15"/>
    </row>
    <row r="480654" spans="13:13" ht="15" thickBot="1" x14ac:dyDescent="0.35"/>
    <row r="480655" spans="13:13" x14ac:dyDescent="0.3">
      <c r="M480655" s="15"/>
    </row>
    <row r="480708" spans="13:13" ht="15" thickBot="1" x14ac:dyDescent="0.35"/>
    <row r="480709" spans="13:13" x14ac:dyDescent="0.3">
      <c r="M480709" s="15"/>
    </row>
    <row r="480762" spans="13:13" ht="15" thickBot="1" x14ac:dyDescent="0.35"/>
    <row r="480763" spans="13:13" x14ac:dyDescent="0.3">
      <c r="M480763" s="15"/>
    </row>
    <row r="480816" ht="15" thickBot="1" x14ac:dyDescent="0.35"/>
    <row r="480817" spans="13:13" x14ac:dyDescent="0.3">
      <c r="M480817" s="15"/>
    </row>
    <row r="480870" spans="13:13" ht="15" thickBot="1" x14ac:dyDescent="0.35"/>
    <row r="480871" spans="13:13" x14ac:dyDescent="0.3">
      <c r="M480871" s="15"/>
    </row>
    <row r="480924" spans="13:13" ht="15" thickBot="1" x14ac:dyDescent="0.35"/>
    <row r="480925" spans="13:13" x14ac:dyDescent="0.3">
      <c r="M480925" s="15"/>
    </row>
    <row r="480978" spans="13:13" ht="15" thickBot="1" x14ac:dyDescent="0.35"/>
    <row r="480979" spans="13:13" x14ac:dyDescent="0.3">
      <c r="M480979" s="15"/>
    </row>
    <row r="481032" spans="13:13" ht="15" thickBot="1" x14ac:dyDescent="0.35"/>
    <row r="481033" spans="13:13" x14ac:dyDescent="0.3">
      <c r="M481033" s="15"/>
    </row>
    <row r="481086" spans="13:13" ht="15" thickBot="1" x14ac:dyDescent="0.35"/>
    <row r="481087" spans="13:13" x14ac:dyDescent="0.3">
      <c r="M481087" s="15"/>
    </row>
    <row r="481140" spans="13:13" ht="15" thickBot="1" x14ac:dyDescent="0.35"/>
    <row r="481141" spans="13:13" x14ac:dyDescent="0.3">
      <c r="M481141" s="15"/>
    </row>
    <row r="481194" spans="13:13" ht="15" thickBot="1" x14ac:dyDescent="0.35"/>
    <row r="481195" spans="13:13" x14ac:dyDescent="0.3">
      <c r="M481195" s="15"/>
    </row>
    <row r="481248" ht="15" thickBot="1" x14ac:dyDescent="0.35"/>
    <row r="481249" spans="13:13" x14ac:dyDescent="0.3">
      <c r="M481249" s="15"/>
    </row>
    <row r="481302" spans="13:13" ht="15" thickBot="1" x14ac:dyDescent="0.35"/>
    <row r="481303" spans="13:13" x14ac:dyDescent="0.3">
      <c r="M481303" s="15"/>
    </row>
    <row r="481356" spans="13:13" ht="15" thickBot="1" x14ac:dyDescent="0.35"/>
    <row r="481357" spans="13:13" x14ac:dyDescent="0.3">
      <c r="M481357" s="15"/>
    </row>
    <row r="481410" spans="13:13" ht="15" thickBot="1" x14ac:dyDescent="0.35"/>
    <row r="481411" spans="13:13" x14ac:dyDescent="0.3">
      <c r="M481411" s="15"/>
    </row>
    <row r="481464" spans="13:13" ht="15" thickBot="1" x14ac:dyDescent="0.35"/>
    <row r="481465" spans="13:13" x14ac:dyDescent="0.3">
      <c r="M481465" s="15"/>
    </row>
    <row r="481518" spans="13:13" ht="15" thickBot="1" x14ac:dyDescent="0.35"/>
    <row r="481519" spans="13:13" x14ac:dyDescent="0.3">
      <c r="M481519" s="15"/>
    </row>
    <row r="481572" spans="13:13" ht="15" thickBot="1" x14ac:dyDescent="0.35"/>
    <row r="481573" spans="13:13" x14ac:dyDescent="0.3">
      <c r="M481573" s="15"/>
    </row>
    <row r="481626" spans="13:13" ht="15" thickBot="1" x14ac:dyDescent="0.35"/>
    <row r="481627" spans="13:13" x14ac:dyDescent="0.3">
      <c r="M481627" s="15"/>
    </row>
    <row r="481680" ht="15" thickBot="1" x14ac:dyDescent="0.35"/>
    <row r="481681" spans="13:13" x14ac:dyDescent="0.3">
      <c r="M481681" s="15"/>
    </row>
    <row r="481734" spans="13:13" ht="15" thickBot="1" x14ac:dyDescent="0.35"/>
    <row r="481735" spans="13:13" x14ac:dyDescent="0.3">
      <c r="M481735" s="15"/>
    </row>
    <row r="481788" spans="13:13" ht="15" thickBot="1" x14ac:dyDescent="0.35"/>
    <row r="481789" spans="13:13" x14ac:dyDescent="0.3">
      <c r="M481789" s="15"/>
    </row>
    <row r="481842" spans="13:13" ht="15" thickBot="1" x14ac:dyDescent="0.35"/>
    <row r="481843" spans="13:13" x14ac:dyDescent="0.3">
      <c r="M481843" s="15"/>
    </row>
    <row r="481896" spans="13:13" ht="15" thickBot="1" x14ac:dyDescent="0.35"/>
    <row r="481897" spans="13:13" x14ac:dyDescent="0.3">
      <c r="M481897" s="15"/>
    </row>
    <row r="481950" spans="13:13" ht="15" thickBot="1" x14ac:dyDescent="0.35"/>
    <row r="481951" spans="13:13" x14ac:dyDescent="0.3">
      <c r="M481951" s="15"/>
    </row>
    <row r="482004" spans="13:13" ht="15" thickBot="1" x14ac:dyDescent="0.35"/>
    <row r="482005" spans="13:13" x14ac:dyDescent="0.3">
      <c r="M482005" s="15"/>
    </row>
    <row r="482058" spans="13:13" ht="15" thickBot="1" x14ac:dyDescent="0.35"/>
    <row r="482059" spans="13:13" x14ac:dyDescent="0.3">
      <c r="M482059" s="15"/>
    </row>
    <row r="482112" ht="15" thickBot="1" x14ac:dyDescent="0.35"/>
    <row r="482113" spans="13:13" x14ac:dyDescent="0.3">
      <c r="M482113" s="15"/>
    </row>
    <row r="482166" spans="13:13" ht="15" thickBot="1" x14ac:dyDescent="0.35"/>
    <row r="482167" spans="13:13" x14ac:dyDescent="0.3">
      <c r="M482167" s="15"/>
    </row>
    <row r="482220" spans="13:13" ht="15" thickBot="1" x14ac:dyDescent="0.35"/>
    <row r="482221" spans="13:13" x14ac:dyDescent="0.3">
      <c r="M482221" s="15"/>
    </row>
    <row r="482274" spans="13:13" ht="15" thickBot="1" x14ac:dyDescent="0.35"/>
    <row r="482275" spans="13:13" x14ac:dyDescent="0.3">
      <c r="M482275" s="15"/>
    </row>
    <row r="482328" spans="13:13" ht="15" thickBot="1" x14ac:dyDescent="0.35"/>
    <row r="482329" spans="13:13" x14ac:dyDescent="0.3">
      <c r="M482329" s="15"/>
    </row>
    <row r="482382" spans="13:13" ht="15" thickBot="1" x14ac:dyDescent="0.35"/>
    <row r="482383" spans="13:13" x14ac:dyDescent="0.3">
      <c r="M482383" s="15"/>
    </row>
    <row r="482436" spans="13:13" ht="15" thickBot="1" x14ac:dyDescent="0.35"/>
    <row r="482437" spans="13:13" x14ac:dyDescent="0.3">
      <c r="M482437" s="15"/>
    </row>
    <row r="482490" spans="13:13" ht="15" thickBot="1" x14ac:dyDescent="0.35"/>
    <row r="482491" spans="13:13" x14ac:dyDescent="0.3">
      <c r="M482491" s="15"/>
    </row>
    <row r="482544" ht="15" thickBot="1" x14ac:dyDescent="0.35"/>
    <row r="482545" spans="13:13" x14ac:dyDescent="0.3">
      <c r="M482545" s="15"/>
    </row>
    <row r="482598" spans="13:13" ht="15" thickBot="1" x14ac:dyDescent="0.35"/>
    <row r="482599" spans="13:13" x14ac:dyDescent="0.3">
      <c r="M482599" s="15"/>
    </row>
    <row r="482652" spans="13:13" ht="15" thickBot="1" x14ac:dyDescent="0.35"/>
    <row r="482653" spans="13:13" x14ac:dyDescent="0.3">
      <c r="M482653" s="15"/>
    </row>
    <row r="482706" spans="13:13" ht="15" thickBot="1" x14ac:dyDescent="0.35"/>
    <row r="482707" spans="13:13" x14ac:dyDescent="0.3">
      <c r="M482707" s="15"/>
    </row>
    <row r="482760" spans="13:13" ht="15" thickBot="1" x14ac:dyDescent="0.35"/>
    <row r="482761" spans="13:13" x14ac:dyDescent="0.3">
      <c r="M482761" s="15"/>
    </row>
    <row r="482814" spans="13:13" ht="15" thickBot="1" x14ac:dyDescent="0.35"/>
    <row r="482815" spans="13:13" x14ac:dyDescent="0.3">
      <c r="M482815" s="15"/>
    </row>
    <row r="482868" spans="13:13" ht="15" thickBot="1" x14ac:dyDescent="0.35"/>
    <row r="482869" spans="13:13" x14ac:dyDescent="0.3">
      <c r="M482869" s="15"/>
    </row>
    <row r="482922" spans="13:13" ht="15" thickBot="1" x14ac:dyDescent="0.35"/>
    <row r="482923" spans="13:13" x14ac:dyDescent="0.3">
      <c r="M482923" s="15"/>
    </row>
    <row r="482976" ht="15" thickBot="1" x14ac:dyDescent="0.35"/>
    <row r="482977" spans="13:13" x14ac:dyDescent="0.3">
      <c r="M482977" s="15"/>
    </row>
    <row r="483030" spans="13:13" ht="15" thickBot="1" x14ac:dyDescent="0.35"/>
    <row r="483031" spans="13:13" x14ac:dyDescent="0.3">
      <c r="M483031" s="15"/>
    </row>
    <row r="483084" spans="13:13" ht="15" thickBot="1" x14ac:dyDescent="0.35"/>
    <row r="483085" spans="13:13" x14ac:dyDescent="0.3">
      <c r="M483085" s="15"/>
    </row>
    <row r="483138" spans="13:13" ht="15" thickBot="1" x14ac:dyDescent="0.35"/>
    <row r="483139" spans="13:13" x14ac:dyDescent="0.3">
      <c r="M483139" s="15"/>
    </row>
    <row r="483192" spans="13:13" ht="15" thickBot="1" x14ac:dyDescent="0.35"/>
    <row r="483193" spans="13:13" x14ac:dyDescent="0.3">
      <c r="M483193" s="15"/>
    </row>
    <row r="483246" spans="13:13" ht="15" thickBot="1" x14ac:dyDescent="0.35"/>
    <row r="483247" spans="13:13" x14ac:dyDescent="0.3">
      <c r="M483247" s="15"/>
    </row>
    <row r="483300" spans="13:13" ht="15" thickBot="1" x14ac:dyDescent="0.35"/>
    <row r="483301" spans="13:13" x14ac:dyDescent="0.3">
      <c r="M483301" s="15"/>
    </row>
    <row r="483354" spans="13:13" ht="15" thickBot="1" x14ac:dyDescent="0.35"/>
    <row r="483355" spans="13:13" x14ac:dyDescent="0.3">
      <c r="M483355" s="15"/>
    </row>
    <row r="483408" ht="15" thickBot="1" x14ac:dyDescent="0.35"/>
    <row r="483409" spans="13:13" x14ac:dyDescent="0.3">
      <c r="M483409" s="15"/>
    </row>
    <row r="483462" spans="13:13" ht="15" thickBot="1" x14ac:dyDescent="0.35"/>
    <row r="483463" spans="13:13" x14ac:dyDescent="0.3">
      <c r="M483463" s="15"/>
    </row>
    <row r="483516" spans="13:13" ht="15" thickBot="1" x14ac:dyDescent="0.35"/>
    <row r="483517" spans="13:13" x14ac:dyDescent="0.3">
      <c r="M483517" s="15"/>
    </row>
    <row r="483570" spans="13:13" ht="15" thickBot="1" x14ac:dyDescent="0.35"/>
    <row r="483571" spans="13:13" x14ac:dyDescent="0.3">
      <c r="M483571" s="15"/>
    </row>
    <row r="483624" spans="13:13" ht="15" thickBot="1" x14ac:dyDescent="0.35"/>
    <row r="483625" spans="13:13" x14ac:dyDescent="0.3">
      <c r="M483625" s="15"/>
    </row>
    <row r="483678" spans="13:13" ht="15" thickBot="1" x14ac:dyDescent="0.35"/>
    <row r="483679" spans="13:13" x14ac:dyDescent="0.3">
      <c r="M483679" s="15"/>
    </row>
    <row r="483732" spans="13:13" ht="15" thickBot="1" x14ac:dyDescent="0.35"/>
    <row r="483733" spans="13:13" x14ac:dyDescent="0.3">
      <c r="M483733" s="15"/>
    </row>
    <row r="483786" spans="13:13" ht="15" thickBot="1" x14ac:dyDescent="0.35"/>
    <row r="483787" spans="13:13" x14ac:dyDescent="0.3">
      <c r="M483787" s="15"/>
    </row>
    <row r="483840" ht="15" thickBot="1" x14ac:dyDescent="0.35"/>
    <row r="483841" spans="13:13" x14ac:dyDescent="0.3">
      <c r="M483841" s="15"/>
    </row>
    <row r="483894" spans="13:13" ht="15" thickBot="1" x14ac:dyDescent="0.35"/>
    <row r="483895" spans="13:13" x14ac:dyDescent="0.3">
      <c r="M483895" s="15"/>
    </row>
    <row r="483948" spans="13:13" ht="15" thickBot="1" x14ac:dyDescent="0.35"/>
    <row r="483949" spans="13:13" x14ac:dyDescent="0.3">
      <c r="M483949" s="15"/>
    </row>
    <row r="484002" spans="13:13" ht="15" thickBot="1" x14ac:dyDescent="0.35"/>
    <row r="484003" spans="13:13" x14ac:dyDescent="0.3">
      <c r="M484003" s="15"/>
    </row>
    <row r="484056" spans="13:13" ht="15" thickBot="1" x14ac:dyDescent="0.35"/>
    <row r="484057" spans="13:13" x14ac:dyDescent="0.3">
      <c r="M484057" s="15"/>
    </row>
    <row r="484110" spans="13:13" ht="15" thickBot="1" x14ac:dyDescent="0.35"/>
    <row r="484111" spans="13:13" x14ac:dyDescent="0.3">
      <c r="M484111" s="15"/>
    </row>
    <row r="484164" spans="13:13" ht="15" thickBot="1" x14ac:dyDescent="0.35"/>
    <row r="484165" spans="13:13" x14ac:dyDescent="0.3">
      <c r="M484165" s="15"/>
    </row>
    <row r="484218" spans="13:13" ht="15" thickBot="1" x14ac:dyDescent="0.35"/>
    <row r="484219" spans="13:13" x14ac:dyDescent="0.3">
      <c r="M484219" s="15"/>
    </row>
    <row r="484272" ht="15" thickBot="1" x14ac:dyDescent="0.35"/>
    <row r="484273" spans="13:13" x14ac:dyDescent="0.3">
      <c r="M484273" s="15"/>
    </row>
    <row r="484326" spans="13:13" ht="15" thickBot="1" x14ac:dyDescent="0.35"/>
    <row r="484327" spans="13:13" x14ac:dyDescent="0.3">
      <c r="M484327" s="15"/>
    </row>
    <row r="484380" spans="13:13" ht="15" thickBot="1" x14ac:dyDescent="0.35"/>
    <row r="484381" spans="13:13" x14ac:dyDescent="0.3">
      <c r="M484381" s="15"/>
    </row>
    <row r="484434" spans="13:13" ht="15" thickBot="1" x14ac:dyDescent="0.35"/>
    <row r="484435" spans="13:13" x14ac:dyDescent="0.3">
      <c r="M484435" s="15"/>
    </row>
    <row r="484488" spans="13:13" ht="15" thickBot="1" x14ac:dyDescent="0.35"/>
    <row r="484489" spans="13:13" x14ac:dyDescent="0.3">
      <c r="M484489" s="15"/>
    </row>
    <row r="484542" spans="13:13" ht="15" thickBot="1" x14ac:dyDescent="0.35"/>
    <row r="484543" spans="13:13" x14ac:dyDescent="0.3">
      <c r="M484543" s="15"/>
    </row>
    <row r="484596" spans="13:13" ht="15" thickBot="1" x14ac:dyDescent="0.35"/>
    <row r="484597" spans="13:13" x14ac:dyDescent="0.3">
      <c r="M484597" s="15"/>
    </row>
    <row r="484650" spans="13:13" ht="15" thickBot="1" x14ac:dyDescent="0.35"/>
    <row r="484651" spans="13:13" x14ac:dyDescent="0.3">
      <c r="M484651" s="15"/>
    </row>
    <row r="484704" ht="15" thickBot="1" x14ac:dyDescent="0.35"/>
    <row r="484705" spans="13:13" x14ac:dyDescent="0.3">
      <c r="M484705" s="15"/>
    </row>
    <row r="484758" spans="13:13" ht="15" thickBot="1" x14ac:dyDescent="0.35"/>
    <row r="484759" spans="13:13" x14ac:dyDescent="0.3">
      <c r="M484759" s="15"/>
    </row>
    <row r="484812" spans="13:13" ht="15" thickBot="1" x14ac:dyDescent="0.35"/>
    <row r="484813" spans="13:13" x14ac:dyDescent="0.3">
      <c r="M484813" s="15"/>
    </row>
    <row r="484866" spans="13:13" ht="15" thickBot="1" x14ac:dyDescent="0.35"/>
    <row r="484867" spans="13:13" x14ac:dyDescent="0.3">
      <c r="M484867" s="15"/>
    </row>
    <row r="484920" spans="13:13" ht="15" thickBot="1" x14ac:dyDescent="0.35"/>
    <row r="484921" spans="13:13" x14ac:dyDescent="0.3">
      <c r="M484921" s="15"/>
    </row>
    <row r="484974" spans="13:13" ht="15" thickBot="1" x14ac:dyDescent="0.35"/>
    <row r="484975" spans="13:13" x14ac:dyDescent="0.3">
      <c r="M484975" s="15"/>
    </row>
    <row r="485028" spans="13:13" ht="15" thickBot="1" x14ac:dyDescent="0.35"/>
    <row r="485029" spans="13:13" x14ac:dyDescent="0.3">
      <c r="M485029" s="15"/>
    </row>
    <row r="485082" spans="13:13" ht="15" thickBot="1" x14ac:dyDescent="0.35"/>
    <row r="485083" spans="13:13" x14ac:dyDescent="0.3">
      <c r="M485083" s="15"/>
    </row>
    <row r="485136" ht="15" thickBot="1" x14ac:dyDescent="0.35"/>
    <row r="485137" spans="13:13" x14ac:dyDescent="0.3">
      <c r="M485137" s="15"/>
    </row>
    <row r="485190" spans="13:13" ht="15" thickBot="1" x14ac:dyDescent="0.35"/>
    <row r="485191" spans="13:13" x14ac:dyDescent="0.3">
      <c r="M485191" s="15"/>
    </row>
    <row r="485244" spans="13:13" ht="15" thickBot="1" x14ac:dyDescent="0.35"/>
    <row r="485245" spans="13:13" x14ac:dyDescent="0.3">
      <c r="M485245" s="15"/>
    </row>
    <row r="485298" spans="13:13" ht="15" thickBot="1" x14ac:dyDescent="0.35"/>
    <row r="485299" spans="13:13" x14ac:dyDescent="0.3">
      <c r="M485299" s="15"/>
    </row>
    <row r="485352" spans="13:13" ht="15" thickBot="1" x14ac:dyDescent="0.35"/>
    <row r="485353" spans="13:13" x14ac:dyDescent="0.3">
      <c r="M485353" s="15"/>
    </row>
    <row r="485406" spans="13:13" ht="15" thickBot="1" x14ac:dyDescent="0.35"/>
    <row r="485407" spans="13:13" x14ac:dyDescent="0.3">
      <c r="M485407" s="15"/>
    </row>
    <row r="485460" spans="13:13" ht="15" thickBot="1" x14ac:dyDescent="0.35"/>
    <row r="485461" spans="13:13" x14ac:dyDescent="0.3">
      <c r="M485461" s="15"/>
    </row>
    <row r="485514" spans="13:13" ht="15" thickBot="1" x14ac:dyDescent="0.35"/>
    <row r="485515" spans="13:13" x14ac:dyDescent="0.3">
      <c r="M485515" s="15"/>
    </row>
    <row r="485568" ht="15" thickBot="1" x14ac:dyDescent="0.35"/>
    <row r="485569" spans="13:13" x14ac:dyDescent="0.3">
      <c r="M485569" s="15"/>
    </row>
    <row r="485622" spans="13:13" ht="15" thickBot="1" x14ac:dyDescent="0.35"/>
    <row r="485623" spans="13:13" x14ac:dyDescent="0.3">
      <c r="M485623" s="15"/>
    </row>
    <row r="485676" spans="13:13" ht="15" thickBot="1" x14ac:dyDescent="0.35"/>
    <row r="485677" spans="13:13" x14ac:dyDescent="0.3">
      <c r="M485677" s="15"/>
    </row>
    <row r="485730" spans="13:13" ht="15" thickBot="1" x14ac:dyDescent="0.35"/>
    <row r="485731" spans="13:13" x14ac:dyDescent="0.3">
      <c r="M485731" s="15"/>
    </row>
    <row r="485784" spans="13:13" ht="15" thickBot="1" x14ac:dyDescent="0.35"/>
    <row r="485785" spans="13:13" x14ac:dyDescent="0.3">
      <c r="M485785" s="15"/>
    </row>
    <row r="485838" spans="13:13" ht="15" thickBot="1" x14ac:dyDescent="0.35"/>
    <row r="485839" spans="13:13" x14ac:dyDescent="0.3">
      <c r="M485839" s="15"/>
    </row>
    <row r="485892" spans="13:13" ht="15" thickBot="1" x14ac:dyDescent="0.35"/>
    <row r="485893" spans="13:13" x14ac:dyDescent="0.3">
      <c r="M485893" s="15"/>
    </row>
    <row r="485946" spans="13:13" ht="15" thickBot="1" x14ac:dyDescent="0.35"/>
    <row r="485947" spans="13:13" x14ac:dyDescent="0.3">
      <c r="M485947" s="15"/>
    </row>
    <row r="486000" ht="15" thickBot="1" x14ac:dyDescent="0.35"/>
    <row r="486001" spans="13:13" x14ac:dyDescent="0.3">
      <c r="M486001" s="15"/>
    </row>
    <row r="486054" spans="13:13" ht="15" thickBot="1" x14ac:dyDescent="0.35"/>
    <row r="486055" spans="13:13" x14ac:dyDescent="0.3">
      <c r="M486055" s="15"/>
    </row>
    <row r="486108" spans="13:13" ht="15" thickBot="1" x14ac:dyDescent="0.35"/>
    <row r="486109" spans="13:13" x14ac:dyDescent="0.3">
      <c r="M486109" s="15"/>
    </row>
    <row r="486162" spans="13:13" ht="15" thickBot="1" x14ac:dyDescent="0.35"/>
    <row r="486163" spans="13:13" x14ac:dyDescent="0.3">
      <c r="M486163" s="15"/>
    </row>
    <row r="486216" spans="13:13" ht="15" thickBot="1" x14ac:dyDescent="0.35"/>
    <row r="486217" spans="13:13" x14ac:dyDescent="0.3">
      <c r="M486217" s="15"/>
    </row>
    <row r="486270" spans="13:13" ht="15" thickBot="1" x14ac:dyDescent="0.35"/>
    <row r="486271" spans="13:13" x14ac:dyDescent="0.3">
      <c r="M486271" s="15"/>
    </row>
    <row r="486324" spans="13:13" ht="15" thickBot="1" x14ac:dyDescent="0.35"/>
    <row r="486325" spans="13:13" x14ac:dyDescent="0.3">
      <c r="M486325" s="15"/>
    </row>
    <row r="486378" spans="13:13" ht="15" thickBot="1" x14ac:dyDescent="0.35"/>
    <row r="486379" spans="13:13" x14ac:dyDescent="0.3">
      <c r="M486379" s="15"/>
    </row>
    <row r="486432" ht="15" thickBot="1" x14ac:dyDescent="0.35"/>
    <row r="486433" spans="13:13" x14ac:dyDescent="0.3">
      <c r="M486433" s="15"/>
    </row>
    <row r="486486" spans="13:13" ht="15" thickBot="1" x14ac:dyDescent="0.35"/>
    <row r="486487" spans="13:13" x14ac:dyDescent="0.3">
      <c r="M486487" s="15"/>
    </row>
    <row r="486540" spans="13:13" ht="15" thickBot="1" x14ac:dyDescent="0.35"/>
    <row r="486541" spans="13:13" x14ac:dyDescent="0.3">
      <c r="M486541" s="15"/>
    </row>
    <row r="486594" spans="13:13" ht="15" thickBot="1" x14ac:dyDescent="0.35"/>
    <row r="486595" spans="13:13" x14ac:dyDescent="0.3">
      <c r="M486595" s="15"/>
    </row>
    <row r="486648" spans="13:13" ht="15" thickBot="1" x14ac:dyDescent="0.35"/>
    <row r="486649" spans="13:13" x14ac:dyDescent="0.3">
      <c r="M486649" s="15"/>
    </row>
    <row r="486702" spans="13:13" ht="15" thickBot="1" x14ac:dyDescent="0.35"/>
    <row r="486703" spans="13:13" x14ac:dyDescent="0.3">
      <c r="M486703" s="15"/>
    </row>
    <row r="486756" spans="13:13" ht="15" thickBot="1" x14ac:dyDescent="0.35"/>
    <row r="486757" spans="13:13" x14ac:dyDescent="0.3">
      <c r="M486757" s="15"/>
    </row>
    <row r="486810" spans="13:13" ht="15" thickBot="1" x14ac:dyDescent="0.35"/>
    <row r="486811" spans="13:13" x14ac:dyDescent="0.3">
      <c r="M486811" s="15"/>
    </row>
    <row r="486864" ht="15" thickBot="1" x14ac:dyDescent="0.35"/>
    <row r="486865" spans="13:13" x14ac:dyDescent="0.3">
      <c r="M486865" s="15"/>
    </row>
    <row r="486918" spans="13:13" ht="15" thickBot="1" x14ac:dyDescent="0.35"/>
    <row r="486919" spans="13:13" x14ac:dyDescent="0.3">
      <c r="M486919" s="15"/>
    </row>
    <row r="486972" spans="13:13" ht="15" thickBot="1" x14ac:dyDescent="0.35"/>
    <row r="486973" spans="13:13" x14ac:dyDescent="0.3">
      <c r="M486973" s="15"/>
    </row>
    <row r="487026" spans="13:13" ht="15" thickBot="1" x14ac:dyDescent="0.35"/>
    <row r="487027" spans="13:13" x14ac:dyDescent="0.3">
      <c r="M487027" s="15"/>
    </row>
    <row r="487080" spans="13:13" ht="15" thickBot="1" x14ac:dyDescent="0.35"/>
    <row r="487081" spans="13:13" x14ac:dyDescent="0.3">
      <c r="M487081" s="15"/>
    </row>
    <row r="487134" spans="13:13" ht="15" thickBot="1" x14ac:dyDescent="0.35"/>
    <row r="487135" spans="13:13" x14ac:dyDescent="0.3">
      <c r="M487135" s="15"/>
    </row>
    <row r="487188" spans="13:13" ht="15" thickBot="1" x14ac:dyDescent="0.35"/>
    <row r="487189" spans="13:13" x14ac:dyDescent="0.3">
      <c r="M487189" s="15"/>
    </row>
    <row r="487242" spans="13:13" ht="15" thickBot="1" x14ac:dyDescent="0.35"/>
    <row r="487243" spans="13:13" x14ac:dyDescent="0.3">
      <c r="M487243" s="15"/>
    </row>
    <row r="487296" ht="15" thickBot="1" x14ac:dyDescent="0.35"/>
    <row r="487297" spans="13:13" x14ac:dyDescent="0.3">
      <c r="M487297" s="15"/>
    </row>
    <row r="487350" spans="13:13" ht="15" thickBot="1" x14ac:dyDescent="0.35"/>
    <row r="487351" spans="13:13" x14ac:dyDescent="0.3">
      <c r="M487351" s="15"/>
    </row>
    <row r="487404" spans="13:13" ht="15" thickBot="1" x14ac:dyDescent="0.35"/>
    <row r="487405" spans="13:13" x14ac:dyDescent="0.3">
      <c r="M487405" s="15"/>
    </row>
    <row r="487458" spans="13:13" ht="15" thickBot="1" x14ac:dyDescent="0.35"/>
    <row r="487459" spans="13:13" x14ac:dyDescent="0.3">
      <c r="M487459" s="15"/>
    </row>
    <row r="487512" spans="13:13" ht="15" thickBot="1" x14ac:dyDescent="0.35"/>
    <row r="487513" spans="13:13" x14ac:dyDescent="0.3">
      <c r="M487513" s="15"/>
    </row>
    <row r="487566" spans="13:13" ht="15" thickBot="1" x14ac:dyDescent="0.35"/>
    <row r="487567" spans="13:13" x14ac:dyDescent="0.3">
      <c r="M487567" s="15"/>
    </row>
    <row r="487620" spans="13:13" ht="15" thickBot="1" x14ac:dyDescent="0.35"/>
    <row r="487621" spans="13:13" x14ac:dyDescent="0.3">
      <c r="M487621" s="15"/>
    </row>
    <row r="487674" spans="13:13" ht="15" thickBot="1" x14ac:dyDescent="0.35"/>
    <row r="487675" spans="13:13" x14ac:dyDescent="0.3">
      <c r="M487675" s="15"/>
    </row>
    <row r="487728" ht="15" thickBot="1" x14ac:dyDescent="0.35"/>
    <row r="487729" spans="13:13" x14ac:dyDescent="0.3">
      <c r="M487729" s="15"/>
    </row>
    <row r="487782" spans="13:13" ht="15" thickBot="1" x14ac:dyDescent="0.35"/>
    <row r="487783" spans="13:13" x14ac:dyDescent="0.3">
      <c r="M487783" s="15"/>
    </row>
    <row r="487836" spans="13:13" ht="15" thickBot="1" x14ac:dyDescent="0.35"/>
    <row r="487837" spans="13:13" x14ac:dyDescent="0.3">
      <c r="M487837" s="15"/>
    </row>
    <row r="487890" spans="13:13" ht="15" thickBot="1" x14ac:dyDescent="0.35"/>
    <row r="487891" spans="13:13" x14ac:dyDescent="0.3">
      <c r="M487891" s="15"/>
    </row>
    <row r="487944" spans="13:13" ht="15" thickBot="1" x14ac:dyDescent="0.35"/>
    <row r="487945" spans="13:13" x14ac:dyDescent="0.3">
      <c r="M487945" s="15"/>
    </row>
    <row r="487998" spans="13:13" ht="15" thickBot="1" x14ac:dyDescent="0.35"/>
    <row r="487999" spans="13:13" x14ac:dyDescent="0.3">
      <c r="M487999" s="15"/>
    </row>
    <row r="488052" spans="13:13" ht="15" thickBot="1" x14ac:dyDescent="0.35"/>
    <row r="488053" spans="13:13" x14ac:dyDescent="0.3">
      <c r="M488053" s="15"/>
    </row>
    <row r="488106" spans="13:13" ht="15" thickBot="1" x14ac:dyDescent="0.35"/>
    <row r="488107" spans="13:13" x14ac:dyDescent="0.3">
      <c r="M488107" s="15"/>
    </row>
    <row r="488160" ht="15" thickBot="1" x14ac:dyDescent="0.35"/>
    <row r="488161" spans="13:13" x14ac:dyDescent="0.3">
      <c r="M488161" s="15"/>
    </row>
    <row r="488214" spans="13:13" ht="15" thickBot="1" x14ac:dyDescent="0.35"/>
    <row r="488215" spans="13:13" x14ac:dyDescent="0.3">
      <c r="M488215" s="15"/>
    </row>
    <row r="488268" spans="13:13" ht="15" thickBot="1" x14ac:dyDescent="0.35"/>
    <row r="488269" spans="13:13" x14ac:dyDescent="0.3">
      <c r="M488269" s="15"/>
    </row>
    <row r="488322" spans="13:13" ht="15" thickBot="1" x14ac:dyDescent="0.35"/>
    <row r="488323" spans="13:13" x14ac:dyDescent="0.3">
      <c r="M488323" s="15"/>
    </row>
    <row r="488376" spans="13:13" ht="15" thickBot="1" x14ac:dyDescent="0.35"/>
    <row r="488377" spans="13:13" x14ac:dyDescent="0.3">
      <c r="M488377" s="15"/>
    </row>
    <row r="488430" spans="13:13" ht="15" thickBot="1" x14ac:dyDescent="0.35"/>
    <row r="488431" spans="13:13" x14ac:dyDescent="0.3">
      <c r="M488431" s="15"/>
    </row>
    <row r="488484" spans="13:13" ht="15" thickBot="1" x14ac:dyDescent="0.35"/>
    <row r="488485" spans="13:13" x14ac:dyDescent="0.3">
      <c r="M488485" s="15"/>
    </row>
    <row r="488538" spans="13:13" ht="15" thickBot="1" x14ac:dyDescent="0.35"/>
    <row r="488539" spans="13:13" x14ac:dyDescent="0.3">
      <c r="M488539" s="15"/>
    </row>
    <row r="488592" ht="15" thickBot="1" x14ac:dyDescent="0.35"/>
    <row r="488593" spans="13:13" x14ac:dyDescent="0.3">
      <c r="M488593" s="15"/>
    </row>
    <row r="488646" spans="13:13" ht="15" thickBot="1" x14ac:dyDescent="0.35"/>
    <row r="488647" spans="13:13" x14ac:dyDescent="0.3">
      <c r="M488647" s="15"/>
    </row>
    <row r="488700" spans="13:13" ht="15" thickBot="1" x14ac:dyDescent="0.35"/>
    <row r="488701" spans="13:13" x14ac:dyDescent="0.3">
      <c r="M488701" s="15"/>
    </row>
    <row r="488754" spans="13:13" ht="15" thickBot="1" x14ac:dyDescent="0.35"/>
    <row r="488755" spans="13:13" x14ac:dyDescent="0.3">
      <c r="M488755" s="15"/>
    </row>
    <row r="488808" spans="13:13" ht="15" thickBot="1" x14ac:dyDescent="0.35"/>
    <row r="488809" spans="13:13" x14ac:dyDescent="0.3">
      <c r="M488809" s="15"/>
    </row>
    <row r="488862" spans="13:13" ht="15" thickBot="1" x14ac:dyDescent="0.35"/>
    <row r="488863" spans="13:13" x14ac:dyDescent="0.3">
      <c r="M488863" s="15"/>
    </row>
    <row r="488916" spans="13:13" ht="15" thickBot="1" x14ac:dyDescent="0.35"/>
    <row r="488917" spans="13:13" x14ac:dyDescent="0.3">
      <c r="M488917" s="15"/>
    </row>
    <row r="488970" spans="13:13" ht="15" thickBot="1" x14ac:dyDescent="0.35"/>
    <row r="488971" spans="13:13" x14ac:dyDescent="0.3">
      <c r="M488971" s="15"/>
    </row>
    <row r="489024" ht="15" thickBot="1" x14ac:dyDescent="0.35"/>
    <row r="489025" spans="13:13" x14ac:dyDescent="0.3">
      <c r="M489025" s="15"/>
    </row>
    <row r="489078" spans="13:13" ht="15" thickBot="1" x14ac:dyDescent="0.35"/>
    <row r="489079" spans="13:13" x14ac:dyDescent="0.3">
      <c r="M489079" s="15"/>
    </row>
    <row r="489132" spans="13:13" ht="15" thickBot="1" x14ac:dyDescent="0.35"/>
    <row r="489133" spans="13:13" x14ac:dyDescent="0.3">
      <c r="M489133" s="15"/>
    </row>
    <row r="489186" spans="13:13" ht="15" thickBot="1" x14ac:dyDescent="0.35"/>
    <row r="489187" spans="13:13" x14ac:dyDescent="0.3">
      <c r="M489187" s="15"/>
    </row>
    <row r="489240" spans="13:13" ht="15" thickBot="1" x14ac:dyDescent="0.35"/>
    <row r="489241" spans="13:13" x14ac:dyDescent="0.3">
      <c r="M489241" s="15"/>
    </row>
    <row r="489294" spans="13:13" ht="15" thickBot="1" x14ac:dyDescent="0.35"/>
    <row r="489295" spans="13:13" x14ac:dyDescent="0.3">
      <c r="M489295" s="15"/>
    </row>
    <row r="489348" spans="13:13" ht="15" thickBot="1" x14ac:dyDescent="0.35"/>
    <row r="489349" spans="13:13" x14ac:dyDescent="0.3">
      <c r="M489349" s="15"/>
    </row>
    <row r="489402" spans="13:13" ht="15" thickBot="1" x14ac:dyDescent="0.35"/>
    <row r="489403" spans="13:13" x14ac:dyDescent="0.3">
      <c r="M489403" s="15"/>
    </row>
    <row r="489456" ht="15" thickBot="1" x14ac:dyDescent="0.35"/>
    <row r="489457" spans="13:13" x14ac:dyDescent="0.3">
      <c r="M489457" s="15"/>
    </row>
    <row r="489510" spans="13:13" ht="15" thickBot="1" x14ac:dyDescent="0.35"/>
    <row r="489511" spans="13:13" x14ac:dyDescent="0.3">
      <c r="M489511" s="15"/>
    </row>
    <row r="489564" spans="13:13" ht="15" thickBot="1" x14ac:dyDescent="0.35"/>
    <row r="489565" spans="13:13" x14ac:dyDescent="0.3">
      <c r="M489565" s="15"/>
    </row>
    <row r="489618" spans="13:13" ht="15" thickBot="1" x14ac:dyDescent="0.35"/>
    <row r="489619" spans="13:13" x14ac:dyDescent="0.3">
      <c r="M489619" s="15"/>
    </row>
    <row r="489672" spans="13:13" ht="15" thickBot="1" x14ac:dyDescent="0.35"/>
    <row r="489673" spans="13:13" x14ac:dyDescent="0.3">
      <c r="M489673" s="15"/>
    </row>
    <row r="489726" spans="13:13" ht="15" thickBot="1" x14ac:dyDescent="0.35"/>
    <row r="489727" spans="13:13" x14ac:dyDescent="0.3">
      <c r="M489727" s="15"/>
    </row>
    <row r="489780" spans="13:13" ht="15" thickBot="1" x14ac:dyDescent="0.35"/>
    <row r="489781" spans="13:13" x14ac:dyDescent="0.3">
      <c r="M489781" s="15"/>
    </row>
    <row r="489834" spans="13:13" ht="15" thickBot="1" x14ac:dyDescent="0.35"/>
    <row r="489835" spans="13:13" x14ac:dyDescent="0.3">
      <c r="M489835" s="15"/>
    </row>
    <row r="489888" ht="15" thickBot="1" x14ac:dyDescent="0.35"/>
    <row r="489889" spans="13:13" x14ac:dyDescent="0.3">
      <c r="M489889" s="15"/>
    </row>
    <row r="489942" spans="13:13" ht="15" thickBot="1" x14ac:dyDescent="0.35"/>
    <row r="489943" spans="13:13" x14ac:dyDescent="0.3">
      <c r="M489943" s="15"/>
    </row>
    <row r="489996" spans="13:13" ht="15" thickBot="1" x14ac:dyDescent="0.35"/>
    <row r="489997" spans="13:13" x14ac:dyDescent="0.3">
      <c r="M489997" s="15"/>
    </row>
    <row r="490050" spans="13:13" ht="15" thickBot="1" x14ac:dyDescent="0.35"/>
    <row r="490051" spans="13:13" x14ac:dyDescent="0.3">
      <c r="M490051" s="15"/>
    </row>
    <row r="490104" spans="13:13" ht="15" thickBot="1" x14ac:dyDescent="0.35"/>
    <row r="490105" spans="13:13" x14ac:dyDescent="0.3">
      <c r="M490105" s="15"/>
    </row>
    <row r="490158" spans="13:13" ht="15" thickBot="1" x14ac:dyDescent="0.35"/>
    <row r="490159" spans="13:13" x14ac:dyDescent="0.3">
      <c r="M490159" s="15"/>
    </row>
    <row r="490212" spans="13:13" ht="15" thickBot="1" x14ac:dyDescent="0.35"/>
    <row r="490213" spans="13:13" x14ac:dyDescent="0.3">
      <c r="M490213" s="15"/>
    </row>
    <row r="490266" spans="13:13" ht="15" thickBot="1" x14ac:dyDescent="0.35"/>
    <row r="490267" spans="13:13" x14ac:dyDescent="0.3">
      <c r="M490267" s="15"/>
    </row>
    <row r="490320" ht="15" thickBot="1" x14ac:dyDescent="0.35"/>
    <row r="490321" spans="13:13" x14ac:dyDescent="0.3">
      <c r="M490321" s="15"/>
    </row>
    <row r="490374" spans="13:13" ht="15" thickBot="1" x14ac:dyDescent="0.35"/>
    <row r="490375" spans="13:13" x14ac:dyDescent="0.3">
      <c r="M490375" s="15"/>
    </row>
    <row r="490428" spans="13:13" ht="15" thickBot="1" x14ac:dyDescent="0.35"/>
    <row r="490429" spans="13:13" x14ac:dyDescent="0.3">
      <c r="M490429" s="15"/>
    </row>
    <row r="490482" spans="13:13" ht="15" thickBot="1" x14ac:dyDescent="0.35"/>
    <row r="490483" spans="13:13" x14ac:dyDescent="0.3">
      <c r="M490483" s="15"/>
    </row>
    <row r="490536" spans="13:13" ht="15" thickBot="1" x14ac:dyDescent="0.35"/>
    <row r="490537" spans="13:13" x14ac:dyDescent="0.3">
      <c r="M490537" s="15"/>
    </row>
    <row r="490590" spans="13:13" ht="15" thickBot="1" x14ac:dyDescent="0.35"/>
    <row r="490591" spans="13:13" x14ac:dyDescent="0.3">
      <c r="M490591" s="15"/>
    </row>
    <row r="490644" spans="13:13" ht="15" thickBot="1" x14ac:dyDescent="0.35"/>
    <row r="490645" spans="13:13" x14ac:dyDescent="0.3">
      <c r="M490645" s="15"/>
    </row>
    <row r="490698" spans="13:13" ht="15" thickBot="1" x14ac:dyDescent="0.35"/>
    <row r="490699" spans="13:13" x14ac:dyDescent="0.3">
      <c r="M490699" s="15"/>
    </row>
    <row r="490752" ht="15" thickBot="1" x14ac:dyDescent="0.35"/>
    <row r="490753" spans="13:13" x14ac:dyDescent="0.3">
      <c r="M490753" s="15"/>
    </row>
    <row r="490806" spans="13:13" ht="15" thickBot="1" x14ac:dyDescent="0.35"/>
    <row r="490807" spans="13:13" x14ac:dyDescent="0.3">
      <c r="M490807" s="15"/>
    </row>
    <row r="490860" spans="13:13" ht="15" thickBot="1" x14ac:dyDescent="0.35"/>
    <row r="490861" spans="13:13" x14ac:dyDescent="0.3">
      <c r="M490861" s="15"/>
    </row>
    <row r="490914" spans="13:13" ht="15" thickBot="1" x14ac:dyDescent="0.35"/>
    <row r="490915" spans="13:13" x14ac:dyDescent="0.3">
      <c r="M490915" s="15"/>
    </row>
    <row r="490968" spans="13:13" ht="15" thickBot="1" x14ac:dyDescent="0.35"/>
    <row r="490969" spans="13:13" x14ac:dyDescent="0.3">
      <c r="M490969" s="15"/>
    </row>
    <row r="491022" spans="13:13" ht="15" thickBot="1" x14ac:dyDescent="0.35"/>
    <row r="491023" spans="13:13" x14ac:dyDescent="0.3">
      <c r="M491023" s="15"/>
    </row>
    <row r="491076" spans="13:13" ht="15" thickBot="1" x14ac:dyDescent="0.35"/>
    <row r="491077" spans="13:13" x14ac:dyDescent="0.3">
      <c r="M491077" s="15"/>
    </row>
    <row r="491130" spans="13:13" ht="15" thickBot="1" x14ac:dyDescent="0.35"/>
    <row r="491131" spans="13:13" x14ac:dyDescent="0.3">
      <c r="M491131" s="15"/>
    </row>
    <row r="491184" ht="15" thickBot="1" x14ac:dyDescent="0.35"/>
    <row r="491185" spans="13:13" x14ac:dyDescent="0.3">
      <c r="M491185" s="15"/>
    </row>
    <row r="491238" spans="13:13" ht="15" thickBot="1" x14ac:dyDescent="0.35"/>
    <row r="491239" spans="13:13" x14ac:dyDescent="0.3">
      <c r="M491239" s="15"/>
    </row>
    <row r="491292" spans="13:13" ht="15" thickBot="1" x14ac:dyDescent="0.35"/>
    <row r="491293" spans="13:13" x14ac:dyDescent="0.3">
      <c r="M491293" s="15"/>
    </row>
    <row r="491346" spans="13:13" ht="15" thickBot="1" x14ac:dyDescent="0.35"/>
    <row r="491347" spans="13:13" x14ac:dyDescent="0.3">
      <c r="M491347" s="15"/>
    </row>
    <row r="491400" spans="13:13" ht="15" thickBot="1" x14ac:dyDescent="0.35"/>
    <row r="491401" spans="13:13" x14ac:dyDescent="0.3">
      <c r="M491401" s="15"/>
    </row>
    <row r="491454" spans="13:13" ht="15" thickBot="1" x14ac:dyDescent="0.35"/>
    <row r="491455" spans="13:13" x14ac:dyDescent="0.3">
      <c r="M491455" s="15"/>
    </row>
    <row r="491508" spans="13:13" ht="15" thickBot="1" x14ac:dyDescent="0.35"/>
    <row r="491509" spans="13:13" x14ac:dyDescent="0.3">
      <c r="M491509" s="15"/>
    </row>
    <row r="491562" spans="13:13" ht="15" thickBot="1" x14ac:dyDescent="0.35"/>
    <row r="491563" spans="13:13" x14ac:dyDescent="0.3">
      <c r="M491563" s="15"/>
    </row>
    <row r="491616" ht="15" thickBot="1" x14ac:dyDescent="0.35"/>
    <row r="491617" spans="13:13" x14ac:dyDescent="0.3">
      <c r="M491617" s="15"/>
    </row>
    <row r="491670" spans="13:13" ht="15" thickBot="1" x14ac:dyDescent="0.35"/>
    <row r="491671" spans="13:13" x14ac:dyDescent="0.3">
      <c r="M491671" s="15"/>
    </row>
    <row r="491724" spans="13:13" ht="15" thickBot="1" x14ac:dyDescent="0.35"/>
    <row r="491725" spans="13:13" x14ac:dyDescent="0.3">
      <c r="M491725" s="15"/>
    </row>
    <row r="491778" spans="13:13" ht="15" thickBot="1" x14ac:dyDescent="0.35"/>
    <row r="491779" spans="13:13" x14ac:dyDescent="0.3">
      <c r="M491779" s="15"/>
    </row>
    <row r="491832" spans="13:13" ht="15" thickBot="1" x14ac:dyDescent="0.35"/>
    <row r="491833" spans="13:13" x14ac:dyDescent="0.3">
      <c r="M491833" s="15"/>
    </row>
    <row r="491886" spans="13:13" ht="15" thickBot="1" x14ac:dyDescent="0.35"/>
    <row r="491887" spans="13:13" x14ac:dyDescent="0.3">
      <c r="M491887" s="15"/>
    </row>
    <row r="491940" spans="13:13" ht="15" thickBot="1" x14ac:dyDescent="0.35"/>
    <row r="491941" spans="13:13" x14ac:dyDescent="0.3">
      <c r="M491941" s="15"/>
    </row>
    <row r="491994" spans="13:13" ht="15" thickBot="1" x14ac:dyDescent="0.35"/>
    <row r="491995" spans="13:13" x14ac:dyDescent="0.3">
      <c r="M491995" s="15"/>
    </row>
    <row r="492048" ht="15" thickBot="1" x14ac:dyDescent="0.35"/>
    <row r="492049" spans="13:13" x14ac:dyDescent="0.3">
      <c r="M492049" s="15"/>
    </row>
    <row r="492102" spans="13:13" ht="15" thickBot="1" x14ac:dyDescent="0.35"/>
    <row r="492103" spans="13:13" x14ac:dyDescent="0.3">
      <c r="M492103" s="15"/>
    </row>
    <row r="492156" spans="13:13" ht="15" thickBot="1" x14ac:dyDescent="0.35"/>
    <row r="492157" spans="13:13" x14ac:dyDescent="0.3">
      <c r="M492157" s="15"/>
    </row>
    <row r="492210" spans="13:13" ht="15" thickBot="1" x14ac:dyDescent="0.35"/>
    <row r="492211" spans="13:13" x14ac:dyDescent="0.3">
      <c r="M492211" s="15"/>
    </row>
    <row r="492264" spans="13:13" ht="15" thickBot="1" x14ac:dyDescent="0.35"/>
    <row r="492265" spans="13:13" x14ac:dyDescent="0.3">
      <c r="M492265" s="15"/>
    </row>
    <row r="492318" spans="13:13" ht="15" thickBot="1" x14ac:dyDescent="0.35"/>
    <row r="492319" spans="13:13" x14ac:dyDescent="0.3">
      <c r="M492319" s="15"/>
    </row>
    <row r="492372" spans="13:13" ht="15" thickBot="1" x14ac:dyDescent="0.35"/>
    <row r="492373" spans="13:13" x14ac:dyDescent="0.3">
      <c r="M492373" s="15"/>
    </row>
    <row r="492426" spans="13:13" ht="15" thickBot="1" x14ac:dyDescent="0.35"/>
    <row r="492427" spans="13:13" x14ac:dyDescent="0.3">
      <c r="M492427" s="15"/>
    </row>
    <row r="492480" ht="15" thickBot="1" x14ac:dyDescent="0.35"/>
    <row r="492481" spans="13:13" x14ac:dyDescent="0.3">
      <c r="M492481" s="15"/>
    </row>
    <row r="492534" spans="13:13" ht="15" thickBot="1" x14ac:dyDescent="0.35"/>
    <row r="492535" spans="13:13" x14ac:dyDescent="0.3">
      <c r="M492535" s="15"/>
    </row>
    <row r="492588" spans="13:13" ht="15" thickBot="1" x14ac:dyDescent="0.35"/>
    <row r="492589" spans="13:13" x14ac:dyDescent="0.3">
      <c r="M492589" s="15"/>
    </row>
    <row r="492642" spans="13:13" ht="15" thickBot="1" x14ac:dyDescent="0.35"/>
    <row r="492643" spans="13:13" x14ac:dyDescent="0.3">
      <c r="M492643" s="15"/>
    </row>
    <row r="492696" spans="13:13" ht="15" thickBot="1" x14ac:dyDescent="0.35"/>
    <row r="492697" spans="13:13" x14ac:dyDescent="0.3">
      <c r="M492697" s="15"/>
    </row>
    <row r="492750" spans="13:13" ht="15" thickBot="1" x14ac:dyDescent="0.35"/>
    <row r="492751" spans="13:13" x14ac:dyDescent="0.3">
      <c r="M492751" s="15"/>
    </row>
    <row r="492804" spans="13:13" ht="15" thickBot="1" x14ac:dyDescent="0.35"/>
    <row r="492805" spans="13:13" x14ac:dyDescent="0.3">
      <c r="M492805" s="15"/>
    </row>
    <row r="492858" spans="13:13" ht="15" thickBot="1" x14ac:dyDescent="0.35"/>
    <row r="492859" spans="13:13" x14ac:dyDescent="0.3">
      <c r="M492859" s="15"/>
    </row>
    <row r="492912" ht="15" thickBot="1" x14ac:dyDescent="0.35"/>
    <row r="492913" spans="13:13" x14ac:dyDescent="0.3">
      <c r="M492913" s="15"/>
    </row>
    <row r="492966" spans="13:13" ht="15" thickBot="1" x14ac:dyDescent="0.35"/>
    <row r="492967" spans="13:13" x14ac:dyDescent="0.3">
      <c r="M492967" s="15"/>
    </row>
    <row r="493020" spans="13:13" ht="15" thickBot="1" x14ac:dyDescent="0.35"/>
    <row r="493021" spans="13:13" x14ac:dyDescent="0.3">
      <c r="M493021" s="15"/>
    </row>
    <row r="493074" spans="13:13" ht="15" thickBot="1" x14ac:dyDescent="0.35"/>
    <row r="493075" spans="13:13" x14ac:dyDescent="0.3">
      <c r="M493075" s="15"/>
    </row>
    <row r="493128" spans="13:13" ht="15" thickBot="1" x14ac:dyDescent="0.35"/>
    <row r="493129" spans="13:13" x14ac:dyDescent="0.3">
      <c r="M493129" s="15"/>
    </row>
    <row r="493182" spans="13:13" ht="15" thickBot="1" x14ac:dyDescent="0.35"/>
    <row r="493183" spans="13:13" x14ac:dyDescent="0.3">
      <c r="M493183" s="15"/>
    </row>
    <row r="493236" spans="13:13" ht="15" thickBot="1" x14ac:dyDescent="0.35"/>
    <row r="493237" spans="13:13" x14ac:dyDescent="0.3">
      <c r="M493237" s="15"/>
    </row>
    <row r="493290" spans="13:13" ht="15" thickBot="1" x14ac:dyDescent="0.35"/>
    <row r="493291" spans="13:13" x14ac:dyDescent="0.3">
      <c r="M493291" s="15"/>
    </row>
    <row r="493344" ht="15" thickBot="1" x14ac:dyDescent="0.35"/>
    <row r="493345" spans="13:13" x14ac:dyDescent="0.3">
      <c r="M493345" s="15"/>
    </row>
    <row r="493398" spans="13:13" ht="15" thickBot="1" x14ac:dyDescent="0.35"/>
    <row r="493399" spans="13:13" x14ac:dyDescent="0.3">
      <c r="M493399" s="15"/>
    </row>
    <row r="493452" spans="13:13" ht="15" thickBot="1" x14ac:dyDescent="0.35"/>
    <row r="493453" spans="13:13" x14ac:dyDescent="0.3">
      <c r="M493453" s="15"/>
    </row>
    <row r="493506" spans="13:13" ht="15" thickBot="1" x14ac:dyDescent="0.35"/>
    <row r="493507" spans="13:13" x14ac:dyDescent="0.3">
      <c r="M493507" s="15"/>
    </row>
    <row r="493560" spans="13:13" ht="15" thickBot="1" x14ac:dyDescent="0.35"/>
    <row r="493561" spans="13:13" x14ac:dyDescent="0.3">
      <c r="M493561" s="15"/>
    </row>
    <row r="493614" spans="13:13" ht="15" thickBot="1" x14ac:dyDescent="0.35"/>
    <row r="493615" spans="13:13" x14ac:dyDescent="0.3">
      <c r="M493615" s="15"/>
    </row>
    <row r="493668" spans="13:13" ht="15" thickBot="1" x14ac:dyDescent="0.35"/>
    <row r="493669" spans="13:13" x14ac:dyDescent="0.3">
      <c r="M493669" s="15"/>
    </row>
    <row r="493722" spans="13:13" ht="15" thickBot="1" x14ac:dyDescent="0.35"/>
    <row r="493723" spans="13:13" x14ac:dyDescent="0.3">
      <c r="M493723" s="15"/>
    </row>
    <row r="493776" ht="15" thickBot="1" x14ac:dyDescent="0.35"/>
    <row r="493777" spans="13:13" x14ac:dyDescent="0.3">
      <c r="M493777" s="15"/>
    </row>
    <row r="493830" spans="13:13" ht="15" thickBot="1" x14ac:dyDescent="0.35"/>
    <row r="493831" spans="13:13" x14ac:dyDescent="0.3">
      <c r="M493831" s="15"/>
    </row>
    <row r="493884" spans="13:13" ht="15" thickBot="1" x14ac:dyDescent="0.35"/>
    <row r="493885" spans="13:13" x14ac:dyDescent="0.3">
      <c r="M493885" s="15"/>
    </row>
    <row r="493938" spans="13:13" ht="15" thickBot="1" x14ac:dyDescent="0.35"/>
    <row r="493939" spans="13:13" x14ac:dyDescent="0.3">
      <c r="M493939" s="15"/>
    </row>
    <row r="493992" spans="13:13" ht="15" thickBot="1" x14ac:dyDescent="0.35"/>
    <row r="493993" spans="13:13" x14ac:dyDescent="0.3">
      <c r="M493993" s="15"/>
    </row>
    <row r="494046" spans="13:13" ht="15" thickBot="1" x14ac:dyDescent="0.35"/>
    <row r="494047" spans="13:13" x14ac:dyDescent="0.3">
      <c r="M494047" s="15"/>
    </row>
    <row r="494100" spans="13:13" ht="15" thickBot="1" x14ac:dyDescent="0.35"/>
    <row r="494101" spans="13:13" x14ac:dyDescent="0.3">
      <c r="M494101" s="15"/>
    </row>
    <row r="494154" spans="13:13" ht="15" thickBot="1" x14ac:dyDescent="0.35"/>
    <row r="494155" spans="13:13" x14ac:dyDescent="0.3">
      <c r="M494155" s="15"/>
    </row>
    <row r="494208" ht="15" thickBot="1" x14ac:dyDescent="0.35"/>
    <row r="494209" spans="13:13" x14ac:dyDescent="0.3">
      <c r="M494209" s="15"/>
    </row>
    <row r="494262" spans="13:13" ht="15" thickBot="1" x14ac:dyDescent="0.35"/>
    <row r="494263" spans="13:13" x14ac:dyDescent="0.3">
      <c r="M494263" s="15"/>
    </row>
    <row r="494316" spans="13:13" ht="15" thickBot="1" x14ac:dyDescent="0.35"/>
    <row r="494317" spans="13:13" x14ac:dyDescent="0.3">
      <c r="M494317" s="15"/>
    </row>
    <row r="494370" spans="13:13" ht="15" thickBot="1" x14ac:dyDescent="0.35"/>
    <row r="494371" spans="13:13" x14ac:dyDescent="0.3">
      <c r="M494371" s="15"/>
    </row>
    <row r="494424" spans="13:13" ht="15" thickBot="1" x14ac:dyDescent="0.35"/>
    <row r="494425" spans="13:13" x14ac:dyDescent="0.3">
      <c r="M494425" s="15"/>
    </row>
    <row r="494478" spans="13:13" ht="15" thickBot="1" x14ac:dyDescent="0.35"/>
    <row r="494479" spans="13:13" x14ac:dyDescent="0.3">
      <c r="M494479" s="15"/>
    </row>
    <row r="494532" spans="13:13" ht="15" thickBot="1" x14ac:dyDescent="0.35"/>
    <row r="494533" spans="13:13" x14ac:dyDescent="0.3">
      <c r="M494533" s="15"/>
    </row>
    <row r="494586" spans="13:13" ht="15" thickBot="1" x14ac:dyDescent="0.35"/>
    <row r="494587" spans="13:13" x14ac:dyDescent="0.3">
      <c r="M494587" s="15"/>
    </row>
    <row r="494640" ht="15" thickBot="1" x14ac:dyDescent="0.35"/>
    <row r="494641" spans="13:13" x14ac:dyDescent="0.3">
      <c r="M494641" s="15"/>
    </row>
    <row r="494694" spans="13:13" ht="15" thickBot="1" x14ac:dyDescent="0.35"/>
    <row r="494695" spans="13:13" x14ac:dyDescent="0.3">
      <c r="M494695" s="15"/>
    </row>
    <row r="494748" spans="13:13" ht="15" thickBot="1" x14ac:dyDescent="0.35"/>
    <row r="494749" spans="13:13" x14ac:dyDescent="0.3">
      <c r="M494749" s="15"/>
    </row>
    <row r="494802" spans="13:13" ht="15" thickBot="1" x14ac:dyDescent="0.35"/>
    <row r="494803" spans="13:13" x14ac:dyDescent="0.3">
      <c r="M494803" s="15"/>
    </row>
    <row r="494856" spans="13:13" ht="15" thickBot="1" x14ac:dyDescent="0.35"/>
    <row r="494857" spans="13:13" x14ac:dyDescent="0.3">
      <c r="M494857" s="15"/>
    </row>
    <row r="494910" spans="13:13" ht="15" thickBot="1" x14ac:dyDescent="0.35"/>
    <row r="494911" spans="13:13" x14ac:dyDescent="0.3">
      <c r="M494911" s="15"/>
    </row>
    <row r="494964" spans="13:13" ht="15" thickBot="1" x14ac:dyDescent="0.35"/>
    <row r="494965" spans="13:13" x14ac:dyDescent="0.3">
      <c r="M494965" s="15"/>
    </row>
    <row r="495018" spans="13:13" ht="15" thickBot="1" x14ac:dyDescent="0.35"/>
    <row r="495019" spans="13:13" x14ac:dyDescent="0.3">
      <c r="M495019" s="15"/>
    </row>
    <row r="495072" ht="15" thickBot="1" x14ac:dyDescent="0.35"/>
    <row r="495073" spans="13:13" x14ac:dyDescent="0.3">
      <c r="M495073" s="15"/>
    </row>
    <row r="495126" spans="13:13" ht="15" thickBot="1" x14ac:dyDescent="0.35"/>
    <row r="495127" spans="13:13" x14ac:dyDescent="0.3">
      <c r="M495127" s="15"/>
    </row>
    <row r="495180" spans="13:13" ht="15" thickBot="1" x14ac:dyDescent="0.35"/>
    <row r="495181" spans="13:13" x14ac:dyDescent="0.3">
      <c r="M495181" s="15"/>
    </row>
    <row r="495234" spans="13:13" ht="15" thickBot="1" x14ac:dyDescent="0.35"/>
    <row r="495235" spans="13:13" x14ac:dyDescent="0.3">
      <c r="M495235" s="15"/>
    </row>
    <row r="495288" spans="13:13" ht="15" thickBot="1" x14ac:dyDescent="0.35"/>
    <row r="495289" spans="13:13" x14ac:dyDescent="0.3">
      <c r="M495289" s="15"/>
    </row>
    <row r="495342" spans="13:13" ht="15" thickBot="1" x14ac:dyDescent="0.35"/>
    <row r="495343" spans="13:13" x14ac:dyDescent="0.3">
      <c r="M495343" s="15"/>
    </row>
    <row r="495396" spans="13:13" ht="15" thickBot="1" x14ac:dyDescent="0.35"/>
    <row r="495397" spans="13:13" x14ac:dyDescent="0.3">
      <c r="M495397" s="15"/>
    </row>
    <row r="495450" spans="13:13" ht="15" thickBot="1" x14ac:dyDescent="0.35"/>
    <row r="495451" spans="13:13" x14ac:dyDescent="0.3">
      <c r="M495451" s="15"/>
    </row>
    <row r="495504" ht="15" thickBot="1" x14ac:dyDescent="0.35"/>
    <row r="495505" spans="13:13" x14ac:dyDescent="0.3">
      <c r="M495505" s="15"/>
    </row>
    <row r="495558" spans="13:13" ht="15" thickBot="1" x14ac:dyDescent="0.35"/>
    <row r="495559" spans="13:13" x14ac:dyDescent="0.3">
      <c r="M495559" s="15"/>
    </row>
    <row r="495612" spans="13:13" ht="15" thickBot="1" x14ac:dyDescent="0.35"/>
    <row r="495613" spans="13:13" x14ac:dyDescent="0.3">
      <c r="M495613" s="15"/>
    </row>
    <row r="495666" spans="13:13" ht="15" thickBot="1" x14ac:dyDescent="0.35"/>
    <row r="495667" spans="13:13" x14ac:dyDescent="0.3">
      <c r="M495667" s="15"/>
    </row>
    <row r="495720" spans="13:13" ht="15" thickBot="1" x14ac:dyDescent="0.35"/>
    <row r="495721" spans="13:13" x14ac:dyDescent="0.3">
      <c r="M495721" s="15"/>
    </row>
    <row r="495774" spans="13:13" ht="15" thickBot="1" x14ac:dyDescent="0.35"/>
    <row r="495775" spans="13:13" x14ac:dyDescent="0.3">
      <c r="M495775" s="15"/>
    </row>
    <row r="495828" spans="13:13" ht="15" thickBot="1" x14ac:dyDescent="0.35"/>
    <row r="495829" spans="13:13" x14ac:dyDescent="0.3">
      <c r="M495829" s="15"/>
    </row>
    <row r="495882" spans="13:13" ht="15" thickBot="1" x14ac:dyDescent="0.35"/>
    <row r="495883" spans="13:13" x14ac:dyDescent="0.3">
      <c r="M495883" s="15"/>
    </row>
    <row r="495936" ht="15" thickBot="1" x14ac:dyDescent="0.35"/>
    <row r="495937" spans="13:13" x14ac:dyDescent="0.3">
      <c r="M495937" s="15"/>
    </row>
    <row r="495990" spans="13:13" ht="15" thickBot="1" x14ac:dyDescent="0.35"/>
    <row r="495991" spans="13:13" x14ac:dyDescent="0.3">
      <c r="M495991" s="15"/>
    </row>
    <row r="496044" spans="13:13" ht="15" thickBot="1" x14ac:dyDescent="0.35"/>
    <row r="496045" spans="13:13" x14ac:dyDescent="0.3">
      <c r="M496045" s="15"/>
    </row>
    <row r="496098" spans="13:13" ht="15" thickBot="1" x14ac:dyDescent="0.35"/>
    <row r="496099" spans="13:13" x14ac:dyDescent="0.3">
      <c r="M496099" s="15"/>
    </row>
    <row r="496152" spans="13:13" ht="15" thickBot="1" x14ac:dyDescent="0.35"/>
    <row r="496153" spans="13:13" x14ac:dyDescent="0.3">
      <c r="M496153" s="15"/>
    </row>
    <row r="496206" spans="13:13" ht="15" thickBot="1" x14ac:dyDescent="0.35"/>
    <row r="496207" spans="13:13" x14ac:dyDescent="0.3">
      <c r="M496207" s="15"/>
    </row>
    <row r="496260" spans="13:13" ht="15" thickBot="1" x14ac:dyDescent="0.35"/>
    <row r="496261" spans="13:13" x14ac:dyDescent="0.3">
      <c r="M496261" s="15"/>
    </row>
    <row r="496314" spans="13:13" ht="15" thickBot="1" x14ac:dyDescent="0.35"/>
    <row r="496315" spans="13:13" x14ac:dyDescent="0.3">
      <c r="M496315" s="15"/>
    </row>
    <row r="496368" ht="15" thickBot="1" x14ac:dyDescent="0.35"/>
    <row r="496369" spans="13:13" x14ac:dyDescent="0.3">
      <c r="M496369" s="15"/>
    </row>
    <row r="496422" spans="13:13" ht="15" thickBot="1" x14ac:dyDescent="0.35"/>
    <row r="496423" spans="13:13" x14ac:dyDescent="0.3">
      <c r="M496423" s="15"/>
    </row>
    <row r="496476" spans="13:13" ht="15" thickBot="1" x14ac:dyDescent="0.35"/>
    <row r="496477" spans="13:13" x14ac:dyDescent="0.3">
      <c r="M496477" s="15"/>
    </row>
    <row r="496530" spans="13:13" ht="15" thickBot="1" x14ac:dyDescent="0.35"/>
    <row r="496531" spans="13:13" x14ac:dyDescent="0.3">
      <c r="M496531" s="15"/>
    </row>
    <row r="496584" spans="13:13" ht="15" thickBot="1" x14ac:dyDescent="0.35"/>
    <row r="496585" spans="13:13" x14ac:dyDescent="0.3">
      <c r="M496585" s="15"/>
    </row>
    <row r="496638" spans="13:13" ht="15" thickBot="1" x14ac:dyDescent="0.35"/>
    <row r="496639" spans="13:13" x14ac:dyDescent="0.3">
      <c r="M496639" s="15"/>
    </row>
    <row r="496692" spans="13:13" ht="15" thickBot="1" x14ac:dyDescent="0.35"/>
    <row r="496693" spans="13:13" x14ac:dyDescent="0.3">
      <c r="M496693" s="15"/>
    </row>
    <row r="496746" spans="13:13" ht="15" thickBot="1" x14ac:dyDescent="0.35"/>
    <row r="496747" spans="13:13" x14ac:dyDescent="0.3">
      <c r="M496747" s="15"/>
    </row>
    <row r="496800" ht="15" thickBot="1" x14ac:dyDescent="0.35"/>
    <row r="496801" spans="13:13" x14ac:dyDescent="0.3">
      <c r="M496801" s="15"/>
    </row>
    <row r="496854" spans="13:13" ht="15" thickBot="1" x14ac:dyDescent="0.35"/>
    <row r="496855" spans="13:13" x14ac:dyDescent="0.3">
      <c r="M496855" s="15"/>
    </row>
    <row r="496908" spans="13:13" ht="15" thickBot="1" x14ac:dyDescent="0.35"/>
    <row r="496909" spans="13:13" x14ac:dyDescent="0.3">
      <c r="M496909" s="15"/>
    </row>
    <row r="496962" spans="13:13" ht="15" thickBot="1" x14ac:dyDescent="0.35"/>
    <row r="496963" spans="13:13" x14ac:dyDescent="0.3">
      <c r="M496963" s="15"/>
    </row>
    <row r="497016" spans="13:13" ht="15" thickBot="1" x14ac:dyDescent="0.35"/>
    <row r="497017" spans="13:13" x14ac:dyDescent="0.3">
      <c r="M497017" s="15"/>
    </row>
    <row r="497070" spans="13:13" ht="15" thickBot="1" x14ac:dyDescent="0.35"/>
    <row r="497071" spans="13:13" x14ac:dyDescent="0.3">
      <c r="M497071" s="15"/>
    </row>
    <row r="497124" spans="13:13" ht="15" thickBot="1" x14ac:dyDescent="0.35"/>
    <row r="497125" spans="13:13" x14ac:dyDescent="0.3">
      <c r="M497125" s="15"/>
    </row>
    <row r="497178" spans="13:13" ht="15" thickBot="1" x14ac:dyDescent="0.35"/>
    <row r="497179" spans="13:13" x14ac:dyDescent="0.3">
      <c r="M497179" s="15"/>
    </row>
    <row r="497232" ht="15" thickBot="1" x14ac:dyDescent="0.35"/>
    <row r="497233" spans="13:13" x14ac:dyDescent="0.3">
      <c r="M497233" s="15"/>
    </row>
    <row r="497286" spans="13:13" ht="15" thickBot="1" x14ac:dyDescent="0.35"/>
    <row r="497287" spans="13:13" x14ac:dyDescent="0.3">
      <c r="M497287" s="15"/>
    </row>
    <row r="497340" spans="13:13" ht="15" thickBot="1" x14ac:dyDescent="0.35"/>
    <row r="497341" spans="13:13" x14ac:dyDescent="0.3">
      <c r="M497341" s="15"/>
    </row>
    <row r="497394" spans="13:13" ht="15" thickBot="1" x14ac:dyDescent="0.35"/>
    <row r="497395" spans="13:13" x14ac:dyDescent="0.3">
      <c r="M497395" s="15"/>
    </row>
    <row r="497448" spans="13:13" ht="15" thickBot="1" x14ac:dyDescent="0.35"/>
    <row r="497449" spans="13:13" x14ac:dyDescent="0.3">
      <c r="M497449" s="15"/>
    </row>
    <row r="497502" spans="13:13" ht="15" thickBot="1" x14ac:dyDescent="0.35"/>
    <row r="497503" spans="13:13" x14ac:dyDescent="0.3">
      <c r="M497503" s="15"/>
    </row>
    <row r="497556" spans="13:13" ht="15" thickBot="1" x14ac:dyDescent="0.35"/>
    <row r="497557" spans="13:13" x14ac:dyDescent="0.3">
      <c r="M497557" s="15"/>
    </row>
    <row r="497610" spans="13:13" ht="15" thickBot="1" x14ac:dyDescent="0.35"/>
    <row r="497611" spans="13:13" x14ac:dyDescent="0.3">
      <c r="M497611" s="15"/>
    </row>
    <row r="497664" ht="15" thickBot="1" x14ac:dyDescent="0.35"/>
    <row r="497665" spans="13:13" x14ac:dyDescent="0.3">
      <c r="M497665" s="15"/>
    </row>
    <row r="497718" spans="13:13" ht="15" thickBot="1" x14ac:dyDescent="0.35"/>
    <row r="497719" spans="13:13" x14ac:dyDescent="0.3">
      <c r="M497719" s="15"/>
    </row>
    <row r="497772" spans="13:13" ht="15" thickBot="1" x14ac:dyDescent="0.35"/>
    <row r="497773" spans="13:13" x14ac:dyDescent="0.3">
      <c r="M497773" s="15"/>
    </row>
    <row r="497826" spans="13:13" ht="15" thickBot="1" x14ac:dyDescent="0.35"/>
    <row r="497827" spans="13:13" x14ac:dyDescent="0.3">
      <c r="M497827" s="15"/>
    </row>
    <row r="497880" spans="13:13" ht="15" thickBot="1" x14ac:dyDescent="0.35"/>
    <row r="497881" spans="13:13" x14ac:dyDescent="0.3">
      <c r="M497881" s="15"/>
    </row>
    <row r="497934" spans="13:13" ht="15" thickBot="1" x14ac:dyDescent="0.35"/>
    <row r="497935" spans="13:13" x14ac:dyDescent="0.3">
      <c r="M497935" s="15"/>
    </row>
    <row r="497988" spans="13:13" ht="15" thickBot="1" x14ac:dyDescent="0.35"/>
    <row r="497989" spans="13:13" x14ac:dyDescent="0.3">
      <c r="M497989" s="15"/>
    </row>
    <row r="498042" spans="13:13" ht="15" thickBot="1" x14ac:dyDescent="0.35"/>
    <row r="498043" spans="13:13" x14ac:dyDescent="0.3">
      <c r="M498043" s="15"/>
    </row>
    <row r="498096" ht="15" thickBot="1" x14ac:dyDescent="0.35"/>
    <row r="498097" spans="13:13" x14ac:dyDescent="0.3">
      <c r="M498097" s="15"/>
    </row>
    <row r="498150" spans="13:13" ht="15" thickBot="1" x14ac:dyDescent="0.35"/>
    <row r="498151" spans="13:13" x14ac:dyDescent="0.3">
      <c r="M498151" s="15"/>
    </row>
    <row r="498204" spans="13:13" ht="15" thickBot="1" x14ac:dyDescent="0.35"/>
    <row r="498205" spans="13:13" x14ac:dyDescent="0.3">
      <c r="M498205" s="15"/>
    </row>
    <row r="498258" spans="13:13" ht="15" thickBot="1" x14ac:dyDescent="0.35"/>
    <row r="498259" spans="13:13" x14ac:dyDescent="0.3">
      <c r="M498259" s="15"/>
    </row>
    <row r="498312" spans="13:13" ht="15" thickBot="1" x14ac:dyDescent="0.35"/>
    <row r="498313" spans="13:13" x14ac:dyDescent="0.3">
      <c r="M498313" s="15"/>
    </row>
    <row r="498366" spans="13:13" ht="15" thickBot="1" x14ac:dyDescent="0.35"/>
    <row r="498367" spans="13:13" x14ac:dyDescent="0.3">
      <c r="M498367" s="15"/>
    </row>
    <row r="498420" spans="13:13" ht="15" thickBot="1" x14ac:dyDescent="0.35"/>
    <row r="498421" spans="13:13" x14ac:dyDescent="0.3">
      <c r="M498421" s="15"/>
    </row>
    <row r="498474" spans="13:13" ht="15" thickBot="1" x14ac:dyDescent="0.35"/>
    <row r="498475" spans="13:13" x14ac:dyDescent="0.3">
      <c r="M498475" s="15"/>
    </row>
    <row r="498528" ht="15" thickBot="1" x14ac:dyDescent="0.35"/>
    <row r="498529" spans="13:13" x14ac:dyDescent="0.3">
      <c r="M498529" s="15"/>
    </row>
    <row r="498582" spans="13:13" ht="15" thickBot="1" x14ac:dyDescent="0.35"/>
    <row r="498583" spans="13:13" x14ac:dyDescent="0.3">
      <c r="M498583" s="15"/>
    </row>
    <row r="498636" spans="13:13" ht="15" thickBot="1" x14ac:dyDescent="0.35"/>
    <row r="498637" spans="13:13" x14ac:dyDescent="0.3">
      <c r="M498637" s="15"/>
    </row>
    <row r="498690" spans="13:13" ht="15" thickBot="1" x14ac:dyDescent="0.35"/>
    <row r="498691" spans="13:13" x14ac:dyDescent="0.3">
      <c r="M498691" s="15"/>
    </row>
    <row r="498744" spans="13:13" ht="15" thickBot="1" x14ac:dyDescent="0.35"/>
    <row r="498745" spans="13:13" x14ac:dyDescent="0.3">
      <c r="M498745" s="15"/>
    </row>
    <row r="498798" spans="13:13" ht="15" thickBot="1" x14ac:dyDescent="0.35"/>
    <row r="498799" spans="13:13" x14ac:dyDescent="0.3">
      <c r="M498799" s="15"/>
    </row>
    <row r="498852" spans="13:13" ht="15" thickBot="1" x14ac:dyDescent="0.35"/>
    <row r="498853" spans="13:13" x14ac:dyDescent="0.3">
      <c r="M498853" s="15"/>
    </row>
    <row r="498906" spans="13:13" ht="15" thickBot="1" x14ac:dyDescent="0.35"/>
    <row r="498907" spans="13:13" x14ac:dyDescent="0.3">
      <c r="M498907" s="15"/>
    </row>
    <row r="498960" ht="15" thickBot="1" x14ac:dyDescent="0.35"/>
    <row r="498961" spans="13:13" x14ac:dyDescent="0.3">
      <c r="M498961" s="15"/>
    </row>
    <row r="499014" spans="13:13" ht="15" thickBot="1" x14ac:dyDescent="0.35"/>
    <row r="499015" spans="13:13" x14ac:dyDescent="0.3">
      <c r="M499015" s="15"/>
    </row>
    <row r="499068" spans="13:13" ht="15" thickBot="1" x14ac:dyDescent="0.35"/>
    <row r="499069" spans="13:13" x14ac:dyDescent="0.3">
      <c r="M499069" s="15"/>
    </row>
    <row r="499122" spans="13:13" ht="15" thickBot="1" x14ac:dyDescent="0.35"/>
    <row r="499123" spans="13:13" x14ac:dyDescent="0.3">
      <c r="M499123" s="15"/>
    </row>
    <row r="499176" spans="13:13" ht="15" thickBot="1" x14ac:dyDescent="0.35"/>
    <row r="499177" spans="13:13" x14ac:dyDescent="0.3">
      <c r="M499177" s="15"/>
    </row>
    <row r="499230" spans="13:13" ht="15" thickBot="1" x14ac:dyDescent="0.35"/>
    <row r="499231" spans="13:13" x14ac:dyDescent="0.3">
      <c r="M499231" s="15"/>
    </row>
    <row r="499284" spans="13:13" ht="15" thickBot="1" x14ac:dyDescent="0.35"/>
    <row r="499285" spans="13:13" x14ac:dyDescent="0.3">
      <c r="M499285" s="15"/>
    </row>
    <row r="499338" spans="13:13" ht="15" thickBot="1" x14ac:dyDescent="0.35"/>
    <row r="499339" spans="13:13" x14ac:dyDescent="0.3">
      <c r="M499339" s="15"/>
    </row>
    <row r="499392" ht="15" thickBot="1" x14ac:dyDescent="0.35"/>
    <row r="499393" spans="13:13" x14ac:dyDescent="0.3">
      <c r="M499393" s="15"/>
    </row>
    <row r="499446" spans="13:13" ht="15" thickBot="1" x14ac:dyDescent="0.35"/>
    <row r="499447" spans="13:13" x14ac:dyDescent="0.3">
      <c r="M499447" s="15"/>
    </row>
    <row r="499500" spans="13:13" ht="15" thickBot="1" x14ac:dyDescent="0.35"/>
    <row r="499501" spans="13:13" x14ac:dyDescent="0.3">
      <c r="M499501" s="15"/>
    </row>
    <row r="499554" spans="13:13" ht="15" thickBot="1" x14ac:dyDescent="0.35"/>
    <row r="499555" spans="13:13" x14ac:dyDescent="0.3">
      <c r="M499555" s="15"/>
    </row>
    <row r="499608" spans="13:13" ht="15" thickBot="1" x14ac:dyDescent="0.35"/>
    <row r="499609" spans="13:13" x14ac:dyDescent="0.3">
      <c r="M499609" s="15"/>
    </row>
    <row r="499662" spans="13:13" ht="15" thickBot="1" x14ac:dyDescent="0.35"/>
    <row r="499663" spans="13:13" x14ac:dyDescent="0.3">
      <c r="M499663" s="15"/>
    </row>
    <row r="499716" spans="13:13" ht="15" thickBot="1" x14ac:dyDescent="0.35"/>
    <row r="499717" spans="13:13" x14ac:dyDescent="0.3">
      <c r="M499717" s="15"/>
    </row>
    <row r="499770" spans="13:13" ht="15" thickBot="1" x14ac:dyDescent="0.35"/>
    <row r="499771" spans="13:13" x14ac:dyDescent="0.3">
      <c r="M499771" s="15"/>
    </row>
    <row r="499824" ht="15" thickBot="1" x14ac:dyDescent="0.35"/>
    <row r="499825" spans="13:13" x14ac:dyDescent="0.3">
      <c r="M499825" s="15"/>
    </row>
    <row r="499878" spans="13:13" ht="15" thickBot="1" x14ac:dyDescent="0.35"/>
    <row r="499879" spans="13:13" x14ac:dyDescent="0.3">
      <c r="M499879" s="15"/>
    </row>
    <row r="499932" spans="13:13" ht="15" thickBot="1" x14ac:dyDescent="0.35"/>
    <row r="499933" spans="13:13" x14ac:dyDescent="0.3">
      <c r="M499933" s="15"/>
    </row>
    <row r="499986" spans="13:13" ht="15" thickBot="1" x14ac:dyDescent="0.35"/>
    <row r="499987" spans="13:13" x14ac:dyDescent="0.3">
      <c r="M499987" s="15"/>
    </row>
    <row r="500040" spans="13:13" ht="15" thickBot="1" x14ac:dyDescent="0.35"/>
    <row r="500041" spans="13:13" x14ac:dyDescent="0.3">
      <c r="M500041" s="15"/>
    </row>
    <row r="500094" spans="13:13" ht="15" thickBot="1" x14ac:dyDescent="0.35"/>
    <row r="500095" spans="13:13" x14ac:dyDescent="0.3">
      <c r="M500095" s="15"/>
    </row>
    <row r="500148" spans="13:13" ht="15" thickBot="1" x14ac:dyDescent="0.35"/>
    <row r="500149" spans="13:13" x14ac:dyDescent="0.3">
      <c r="M500149" s="15"/>
    </row>
    <row r="500202" spans="13:13" ht="15" thickBot="1" x14ac:dyDescent="0.35"/>
    <row r="500203" spans="13:13" x14ac:dyDescent="0.3">
      <c r="M500203" s="15"/>
    </row>
    <row r="500256" ht="15" thickBot="1" x14ac:dyDescent="0.35"/>
    <row r="500257" spans="13:13" x14ac:dyDescent="0.3">
      <c r="M500257" s="15"/>
    </row>
    <row r="500310" spans="13:13" ht="15" thickBot="1" x14ac:dyDescent="0.35"/>
    <row r="500311" spans="13:13" x14ac:dyDescent="0.3">
      <c r="M500311" s="15"/>
    </row>
    <row r="500364" spans="13:13" ht="15" thickBot="1" x14ac:dyDescent="0.35"/>
    <row r="500365" spans="13:13" x14ac:dyDescent="0.3">
      <c r="M500365" s="15"/>
    </row>
    <row r="500418" spans="13:13" ht="15" thickBot="1" x14ac:dyDescent="0.35"/>
    <row r="500419" spans="13:13" x14ac:dyDescent="0.3">
      <c r="M500419" s="15"/>
    </row>
    <row r="500472" spans="13:13" ht="15" thickBot="1" x14ac:dyDescent="0.35"/>
    <row r="500473" spans="13:13" x14ac:dyDescent="0.3">
      <c r="M500473" s="15"/>
    </row>
    <row r="500526" spans="13:13" ht="15" thickBot="1" x14ac:dyDescent="0.35"/>
    <row r="500527" spans="13:13" x14ac:dyDescent="0.3">
      <c r="M500527" s="15"/>
    </row>
    <row r="500580" spans="13:13" ht="15" thickBot="1" x14ac:dyDescent="0.35"/>
    <row r="500581" spans="13:13" x14ac:dyDescent="0.3">
      <c r="M500581" s="15"/>
    </row>
    <row r="500634" spans="13:13" ht="15" thickBot="1" x14ac:dyDescent="0.35"/>
    <row r="500635" spans="13:13" x14ac:dyDescent="0.3">
      <c r="M500635" s="15"/>
    </row>
    <row r="500688" ht="15" thickBot="1" x14ac:dyDescent="0.35"/>
    <row r="500689" spans="13:13" x14ac:dyDescent="0.3">
      <c r="M500689" s="15"/>
    </row>
    <row r="500742" spans="13:13" ht="15" thickBot="1" x14ac:dyDescent="0.35"/>
    <row r="500743" spans="13:13" x14ac:dyDescent="0.3">
      <c r="M500743" s="15"/>
    </row>
    <row r="500796" spans="13:13" ht="15" thickBot="1" x14ac:dyDescent="0.35"/>
    <row r="500797" spans="13:13" x14ac:dyDescent="0.3">
      <c r="M500797" s="15"/>
    </row>
    <row r="500850" spans="13:13" ht="15" thickBot="1" x14ac:dyDescent="0.35"/>
    <row r="500851" spans="13:13" x14ac:dyDescent="0.3">
      <c r="M500851" s="15"/>
    </row>
    <row r="500904" spans="13:13" ht="15" thickBot="1" x14ac:dyDescent="0.35"/>
    <row r="500905" spans="13:13" x14ac:dyDescent="0.3">
      <c r="M500905" s="15"/>
    </row>
    <row r="500958" spans="13:13" ht="15" thickBot="1" x14ac:dyDescent="0.35"/>
    <row r="500959" spans="13:13" x14ac:dyDescent="0.3">
      <c r="M500959" s="15"/>
    </row>
    <row r="501012" spans="13:13" ht="15" thickBot="1" x14ac:dyDescent="0.35"/>
    <row r="501013" spans="13:13" x14ac:dyDescent="0.3">
      <c r="M501013" s="15"/>
    </row>
    <row r="501066" spans="13:13" ht="15" thickBot="1" x14ac:dyDescent="0.35"/>
    <row r="501067" spans="13:13" x14ac:dyDescent="0.3">
      <c r="M501067" s="15"/>
    </row>
    <row r="501120" ht="15" thickBot="1" x14ac:dyDescent="0.35"/>
    <row r="501121" spans="13:13" x14ac:dyDescent="0.3">
      <c r="M501121" s="15"/>
    </row>
    <row r="501174" spans="13:13" ht="15" thickBot="1" x14ac:dyDescent="0.35"/>
    <row r="501175" spans="13:13" x14ac:dyDescent="0.3">
      <c r="M501175" s="15"/>
    </row>
    <row r="501228" spans="13:13" ht="15" thickBot="1" x14ac:dyDescent="0.35"/>
    <row r="501229" spans="13:13" x14ac:dyDescent="0.3">
      <c r="M501229" s="15"/>
    </row>
    <row r="501282" spans="13:13" ht="15" thickBot="1" x14ac:dyDescent="0.35"/>
    <row r="501283" spans="13:13" x14ac:dyDescent="0.3">
      <c r="M501283" s="15"/>
    </row>
    <row r="501336" spans="13:13" ht="15" thickBot="1" x14ac:dyDescent="0.35"/>
    <row r="501337" spans="13:13" x14ac:dyDescent="0.3">
      <c r="M501337" s="15"/>
    </row>
    <row r="501390" spans="13:13" ht="15" thickBot="1" x14ac:dyDescent="0.35"/>
    <row r="501391" spans="13:13" x14ac:dyDescent="0.3">
      <c r="M501391" s="15"/>
    </row>
    <row r="501444" spans="13:13" ht="15" thickBot="1" x14ac:dyDescent="0.35"/>
    <row r="501445" spans="13:13" x14ac:dyDescent="0.3">
      <c r="M501445" s="15"/>
    </row>
    <row r="501498" spans="13:13" ht="15" thickBot="1" x14ac:dyDescent="0.35"/>
    <row r="501499" spans="13:13" x14ac:dyDescent="0.3">
      <c r="M501499" s="15"/>
    </row>
    <row r="501552" ht="15" thickBot="1" x14ac:dyDescent="0.35"/>
    <row r="501553" spans="13:13" x14ac:dyDescent="0.3">
      <c r="M501553" s="15"/>
    </row>
    <row r="501606" spans="13:13" ht="15" thickBot="1" x14ac:dyDescent="0.35"/>
    <row r="501607" spans="13:13" x14ac:dyDescent="0.3">
      <c r="M501607" s="15"/>
    </row>
    <row r="501660" spans="13:13" ht="15" thickBot="1" x14ac:dyDescent="0.35"/>
    <row r="501661" spans="13:13" x14ac:dyDescent="0.3">
      <c r="M501661" s="15"/>
    </row>
    <row r="501714" spans="13:13" ht="15" thickBot="1" x14ac:dyDescent="0.35"/>
    <row r="501715" spans="13:13" x14ac:dyDescent="0.3">
      <c r="M501715" s="15"/>
    </row>
    <row r="501768" spans="13:13" ht="15" thickBot="1" x14ac:dyDescent="0.35"/>
    <row r="501769" spans="13:13" x14ac:dyDescent="0.3">
      <c r="M501769" s="15"/>
    </row>
    <row r="501822" spans="13:13" ht="15" thickBot="1" x14ac:dyDescent="0.35"/>
    <row r="501823" spans="13:13" x14ac:dyDescent="0.3">
      <c r="M501823" s="15"/>
    </row>
    <row r="501876" spans="13:13" ht="15" thickBot="1" x14ac:dyDescent="0.35"/>
    <row r="501877" spans="13:13" x14ac:dyDescent="0.3">
      <c r="M501877" s="15"/>
    </row>
    <row r="501930" spans="13:13" ht="15" thickBot="1" x14ac:dyDescent="0.35"/>
    <row r="501931" spans="13:13" x14ac:dyDescent="0.3">
      <c r="M501931" s="15"/>
    </row>
    <row r="501984" ht="15" thickBot="1" x14ac:dyDescent="0.35"/>
    <row r="501985" spans="13:13" x14ac:dyDescent="0.3">
      <c r="M501985" s="15"/>
    </row>
    <row r="502038" spans="13:13" ht="15" thickBot="1" x14ac:dyDescent="0.35"/>
    <row r="502039" spans="13:13" x14ac:dyDescent="0.3">
      <c r="M502039" s="15"/>
    </row>
    <row r="502092" spans="13:13" ht="15" thickBot="1" x14ac:dyDescent="0.35"/>
    <row r="502093" spans="13:13" x14ac:dyDescent="0.3">
      <c r="M502093" s="15"/>
    </row>
    <row r="502146" spans="13:13" ht="15" thickBot="1" x14ac:dyDescent="0.35"/>
    <row r="502147" spans="13:13" x14ac:dyDescent="0.3">
      <c r="M502147" s="15"/>
    </row>
    <row r="502200" spans="13:13" ht="15" thickBot="1" x14ac:dyDescent="0.35"/>
    <row r="502201" spans="13:13" x14ac:dyDescent="0.3">
      <c r="M502201" s="15"/>
    </row>
    <row r="502254" spans="13:13" ht="15" thickBot="1" x14ac:dyDescent="0.35"/>
    <row r="502255" spans="13:13" x14ac:dyDescent="0.3">
      <c r="M502255" s="15"/>
    </row>
    <row r="502308" spans="13:13" ht="15" thickBot="1" x14ac:dyDescent="0.35"/>
    <row r="502309" spans="13:13" x14ac:dyDescent="0.3">
      <c r="M502309" s="15"/>
    </row>
    <row r="502362" spans="13:13" ht="15" thickBot="1" x14ac:dyDescent="0.35"/>
    <row r="502363" spans="13:13" x14ac:dyDescent="0.3">
      <c r="M502363" s="15"/>
    </row>
    <row r="502416" ht="15" thickBot="1" x14ac:dyDescent="0.35"/>
    <row r="502417" spans="13:13" x14ac:dyDescent="0.3">
      <c r="M502417" s="15"/>
    </row>
    <row r="502470" spans="13:13" ht="15" thickBot="1" x14ac:dyDescent="0.35"/>
    <row r="502471" spans="13:13" x14ac:dyDescent="0.3">
      <c r="M502471" s="15"/>
    </row>
    <row r="502524" spans="13:13" ht="15" thickBot="1" x14ac:dyDescent="0.35"/>
    <row r="502525" spans="13:13" x14ac:dyDescent="0.3">
      <c r="M502525" s="15"/>
    </row>
    <row r="502578" spans="13:13" ht="15" thickBot="1" x14ac:dyDescent="0.35"/>
    <row r="502579" spans="13:13" x14ac:dyDescent="0.3">
      <c r="M502579" s="15"/>
    </row>
    <row r="502632" spans="13:13" ht="15" thickBot="1" x14ac:dyDescent="0.35"/>
    <row r="502633" spans="13:13" x14ac:dyDescent="0.3">
      <c r="M502633" s="15"/>
    </row>
    <row r="502686" spans="13:13" ht="15" thickBot="1" x14ac:dyDescent="0.35"/>
    <row r="502687" spans="13:13" x14ac:dyDescent="0.3">
      <c r="M502687" s="15"/>
    </row>
    <row r="502740" spans="13:13" ht="15" thickBot="1" x14ac:dyDescent="0.35"/>
    <row r="502741" spans="13:13" x14ac:dyDescent="0.3">
      <c r="M502741" s="15"/>
    </row>
    <row r="502794" spans="13:13" ht="15" thickBot="1" x14ac:dyDescent="0.35"/>
    <row r="502795" spans="13:13" x14ac:dyDescent="0.3">
      <c r="M502795" s="15"/>
    </row>
    <row r="502848" ht="15" thickBot="1" x14ac:dyDescent="0.35"/>
    <row r="502849" spans="13:13" x14ac:dyDescent="0.3">
      <c r="M502849" s="15"/>
    </row>
    <row r="502902" spans="13:13" ht="15" thickBot="1" x14ac:dyDescent="0.35"/>
    <row r="502903" spans="13:13" x14ac:dyDescent="0.3">
      <c r="M502903" s="15"/>
    </row>
    <row r="502956" spans="13:13" ht="15" thickBot="1" x14ac:dyDescent="0.35"/>
    <row r="502957" spans="13:13" x14ac:dyDescent="0.3">
      <c r="M502957" s="15"/>
    </row>
    <row r="503010" spans="13:13" ht="15" thickBot="1" x14ac:dyDescent="0.35"/>
    <row r="503011" spans="13:13" x14ac:dyDescent="0.3">
      <c r="M503011" s="15"/>
    </row>
    <row r="503064" spans="13:13" ht="15" thickBot="1" x14ac:dyDescent="0.35"/>
    <row r="503065" spans="13:13" x14ac:dyDescent="0.3">
      <c r="M503065" s="15"/>
    </row>
    <row r="503118" spans="13:13" ht="15" thickBot="1" x14ac:dyDescent="0.35"/>
    <row r="503119" spans="13:13" x14ac:dyDescent="0.3">
      <c r="M503119" s="15"/>
    </row>
    <row r="503172" spans="13:13" ht="15" thickBot="1" x14ac:dyDescent="0.35"/>
    <row r="503173" spans="13:13" x14ac:dyDescent="0.3">
      <c r="M503173" s="15"/>
    </row>
    <row r="503226" spans="13:13" ht="15" thickBot="1" x14ac:dyDescent="0.35"/>
    <row r="503227" spans="13:13" x14ac:dyDescent="0.3">
      <c r="M503227" s="15"/>
    </row>
    <row r="503280" ht="15" thickBot="1" x14ac:dyDescent="0.35"/>
    <row r="503281" spans="13:13" x14ac:dyDescent="0.3">
      <c r="M503281" s="15"/>
    </row>
    <row r="503334" spans="13:13" ht="15" thickBot="1" x14ac:dyDescent="0.35"/>
    <row r="503335" spans="13:13" x14ac:dyDescent="0.3">
      <c r="M503335" s="15"/>
    </row>
    <row r="503388" spans="13:13" ht="15" thickBot="1" x14ac:dyDescent="0.35"/>
    <row r="503389" spans="13:13" x14ac:dyDescent="0.3">
      <c r="M503389" s="15"/>
    </row>
    <row r="503442" spans="13:13" ht="15" thickBot="1" x14ac:dyDescent="0.35"/>
    <row r="503443" spans="13:13" x14ac:dyDescent="0.3">
      <c r="M503443" s="15"/>
    </row>
    <row r="503496" spans="13:13" ht="15" thickBot="1" x14ac:dyDescent="0.35"/>
    <row r="503497" spans="13:13" x14ac:dyDescent="0.3">
      <c r="M503497" s="15"/>
    </row>
    <row r="503550" spans="13:13" ht="15" thickBot="1" x14ac:dyDescent="0.35"/>
    <row r="503551" spans="13:13" x14ac:dyDescent="0.3">
      <c r="M503551" s="15"/>
    </row>
    <row r="503604" spans="13:13" ht="15" thickBot="1" x14ac:dyDescent="0.35"/>
    <row r="503605" spans="13:13" x14ac:dyDescent="0.3">
      <c r="M503605" s="15"/>
    </row>
    <row r="503658" spans="13:13" ht="15" thickBot="1" x14ac:dyDescent="0.35"/>
    <row r="503659" spans="13:13" x14ac:dyDescent="0.3">
      <c r="M503659" s="15"/>
    </row>
    <row r="503712" ht="15" thickBot="1" x14ac:dyDescent="0.35"/>
    <row r="503713" spans="13:13" x14ac:dyDescent="0.3">
      <c r="M503713" s="15"/>
    </row>
    <row r="503766" spans="13:13" ht="15" thickBot="1" x14ac:dyDescent="0.35"/>
    <row r="503767" spans="13:13" x14ac:dyDescent="0.3">
      <c r="M503767" s="15"/>
    </row>
    <row r="503820" spans="13:13" ht="15" thickBot="1" x14ac:dyDescent="0.35"/>
    <row r="503821" spans="13:13" x14ac:dyDescent="0.3">
      <c r="M503821" s="15"/>
    </row>
    <row r="503874" spans="13:13" ht="15" thickBot="1" x14ac:dyDescent="0.35"/>
    <row r="503875" spans="13:13" x14ac:dyDescent="0.3">
      <c r="M503875" s="15"/>
    </row>
    <row r="503928" spans="13:13" ht="15" thickBot="1" x14ac:dyDescent="0.35"/>
    <row r="503929" spans="13:13" x14ac:dyDescent="0.3">
      <c r="M503929" s="15"/>
    </row>
    <row r="503982" spans="13:13" ht="15" thickBot="1" x14ac:dyDescent="0.35"/>
    <row r="503983" spans="13:13" x14ac:dyDescent="0.3">
      <c r="M503983" s="15"/>
    </row>
    <row r="504036" spans="13:13" ht="15" thickBot="1" x14ac:dyDescent="0.35"/>
    <row r="504037" spans="13:13" x14ac:dyDescent="0.3">
      <c r="M504037" s="15"/>
    </row>
    <row r="504090" spans="13:13" ht="15" thickBot="1" x14ac:dyDescent="0.35"/>
    <row r="504091" spans="13:13" x14ac:dyDescent="0.3">
      <c r="M504091" s="15"/>
    </row>
    <row r="504144" ht="15" thickBot="1" x14ac:dyDescent="0.35"/>
    <row r="504145" spans="13:13" x14ac:dyDescent="0.3">
      <c r="M504145" s="15"/>
    </row>
    <row r="504198" spans="13:13" ht="15" thickBot="1" x14ac:dyDescent="0.35"/>
    <row r="504199" spans="13:13" x14ac:dyDescent="0.3">
      <c r="M504199" s="15"/>
    </row>
    <row r="504252" spans="13:13" ht="15" thickBot="1" x14ac:dyDescent="0.35"/>
    <row r="504253" spans="13:13" x14ac:dyDescent="0.3">
      <c r="M504253" s="15"/>
    </row>
    <row r="504306" spans="13:13" ht="15" thickBot="1" x14ac:dyDescent="0.35"/>
    <row r="504307" spans="13:13" x14ac:dyDescent="0.3">
      <c r="M504307" s="15"/>
    </row>
    <row r="504360" spans="13:13" ht="15" thickBot="1" x14ac:dyDescent="0.35"/>
    <row r="504361" spans="13:13" x14ac:dyDescent="0.3">
      <c r="M504361" s="15"/>
    </row>
    <row r="504414" spans="13:13" ht="15" thickBot="1" x14ac:dyDescent="0.35"/>
    <row r="504415" spans="13:13" x14ac:dyDescent="0.3">
      <c r="M504415" s="15"/>
    </row>
    <row r="504468" spans="13:13" ht="15" thickBot="1" x14ac:dyDescent="0.35"/>
    <row r="504469" spans="13:13" x14ac:dyDescent="0.3">
      <c r="M504469" s="15"/>
    </row>
    <row r="504522" spans="13:13" ht="15" thickBot="1" x14ac:dyDescent="0.35"/>
    <row r="504523" spans="13:13" x14ac:dyDescent="0.3">
      <c r="M504523" s="15"/>
    </row>
    <row r="504576" ht="15" thickBot="1" x14ac:dyDescent="0.35"/>
    <row r="504577" spans="13:13" x14ac:dyDescent="0.3">
      <c r="M504577" s="15"/>
    </row>
    <row r="504630" spans="13:13" ht="15" thickBot="1" x14ac:dyDescent="0.35"/>
    <row r="504631" spans="13:13" x14ac:dyDescent="0.3">
      <c r="M504631" s="15"/>
    </row>
    <row r="504684" spans="13:13" ht="15" thickBot="1" x14ac:dyDescent="0.35"/>
    <row r="504685" spans="13:13" x14ac:dyDescent="0.3">
      <c r="M504685" s="15"/>
    </row>
    <row r="504738" spans="13:13" ht="15" thickBot="1" x14ac:dyDescent="0.35"/>
    <row r="504739" spans="13:13" x14ac:dyDescent="0.3">
      <c r="M504739" s="15"/>
    </row>
    <row r="504792" spans="13:13" ht="15" thickBot="1" x14ac:dyDescent="0.35"/>
    <row r="504793" spans="13:13" x14ac:dyDescent="0.3">
      <c r="M504793" s="15"/>
    </row>
    <row r="504846" spans="13:13" ht="15" thickBot="1" x14ac:dyDescent="0.35"/>
    <row r="504847" spans="13:13" x14ac:dyDescent="0.3">
      <c r="M504847" s="15"/>
    </row>
    <row r="504900" spans="13:13" ht="15" thickBot="1" x14ac:dyDescent="0.35"/>
    <row r="504901" spans="13:13" x14ac:dyDescent="0.3">
      <c r="M504901" s="15"/>
    </row>
    <row r="504954" spans="13:13" ht="15" thickBot="1" x14ac:dyDescent="0.35"/>
    <row r="504955" spans="13:13" x14ac:dyDescent="0.3">
      <c r="M504955" s="15"/>
    </row>
    <row r="505008" ht="15" thickBot="1" x14ac:dyDescent="0.35"/>
    <row r="505009" spans="13:13" x14ac:dyDescent="0.3">
      <c r="M505009" s="15"/>
    </row>
    <row r="505062" spans="13:13" ht="15" thickBot="1" x14ac:dyDescent="0.35"/>
    <row r="505063" spans="13:13" x14ac:dyDescent="0.3">
      <c r="M505063" s="15"/>
    </row>
    <row r="505116" spans="13:13" ht="15" thickBot="1" x14ac:dyDescent="0.35"/>
    <row r="505117" spans="13:13" x14ac:dyDescent="0.3">
      <c r="M505117" s="15"/>
    </row>
    <row r="505170" spans="13:13" ht="15" thickBot="1" x14ac:dyDescent="0.35"/>
    <row r="505171" spans="13:13" x14ac:dyDescent="0.3">
      <c r="M505171" s="15"/>
    </row>
    <row r="505224" spans="13:13" ht="15" thickBot="1" x14ac:dyDescent="0.35"/>
    <row r="505225" spans="13:13" x14ac:dyDescent="0.3">
      <c r="M505225" s="15"/>
    </row>
    <row r="505278" spans="13:13" ht="15" thickBot="1" x14ac:dyDescent="0.35"/>
    <row r="505279" spans="13:13" x14ac:dyDescent="0.3">
      <c r="M505279" s="15"/>
    </row>
    <row r="505332" spans="13:13" ht="15" thickBot="1" x14ac:dyDescent="0.35"/>
    <row r="505333" spans="13:13" x14ac:dyDescent="0.3">
      <c r="M505333" s="15"/>
    </row>
    <row r="505386" spans="13:13" ht="15" thickBot="1" x14ac:dyDescent="0.35"/>
    <row r="505387" spans="13:13" x14ac:dyDescent="0.3">
      <c r="M505387" s="15"/>
    </row>
    <row r="505440" ht="15" thickBot="1" x14ac:dyDescent="0.35"/>
    <row r="505441" spans="13:13" x14ac:dyDescent="0.3">
      <c r="M505441" s="15"/>
    </row>
    <row r="505494" spans="13:13" ht="15" thickBot="1" x14ac:dyDescent="0.35"/>
    <row r="505495" spans="13:13" x14ac:dyDescent="0.3">
      <c r="M505495" s="15"/>
    </row>
    <row r="505548" spans="13:13" ht="15" thickBot="1" x14ac:dyDescent="0.35"/>
    <row r="505549" spans="13:13" x14ac:dyDescent="0.3">
      <c r="M505549" s="15"/>
    </row>
    <row r="505602" spans="13:13" ht="15" thickBot="1" x14ac:dyDescent="0.35"/>
    <row r="505603" spans="13:13" x14ac:dyDescent="0.3">
      <c r="M505603" s="15"/>
    </row>
    <row r="505656" spans="13:13" ht="15" thickBot="1" x14ac:dyDescent="0.35"/>
    <row r="505657" spans="13:13" x14ac:dyDescent="0.3">
      <c r="M505657" s="15"/>
    </row>
    <row r="505710" spans="13:13" ht="15" thickBot="1" x14ac:dyDescent="0.35"/>
    <row r="505711" spans="13:13" x14ac:dyDescent="0.3">
      <c r="M505711" s="15"/>
    </row>
    <row r="505764" spans="13:13" ht="15" thickBot="1" x14ac:dyDescent="0.35"/>
    <row r="505765" spans="13:13" x14ac:dyDescent="0.3">
      <c r="M505765" s="15"/>
    </row>
    <row r="505818" spans="13:13" ht="15" thickBot="1" x14ac:dyDescent="0.35"/>
    <row r="505819" spans="13:13" x14ac:dyDescent="0.3">
      <c r="M505819" s="15"/>
    </row>
    <row r="505872" ht="15" thickBot="1" x14ac:dyDescent="0.35"/>
    <row r="505873" spans="13:13" x14ac:dyDescent="0.3">
      <c r="M505873" s="15"/>
    </row>
    <row r="505926" spans="13:13" ht="15" thickBot="1" x14ac:dyDescent="0.35"/>
    <row r="505927" spans="13:13" x14ac:dyDescent="0.3">
      <c r="M505927" s="15"/>
    </row>
    <row r="505980" spans="13:13" ht="15" thickBot="1" x14ac:dyDescent="0.35"/>
    <row r="505981" spans="13:13" x14ac:dyDescent="0.3">
      <c r="M505981" s="15"/>
    </row>
    <row r="506034" spans="13:13" ht="15" thickBot="1" x14ac:dyDescent="0.35"/>
    <row r="506035" spans="13:13" x14ac:dyDescent="0.3">
      <c r="M506035" s="15"/>
    </row>
    <row r="506088" spans="13:13" ht="15" thickBot="1" x14ac:dyDescent="0.35"/>
    <row r="506089" spans="13:13" x14ac:dyDescent="0.3">
      <c r="M506089" s="15"/>
    </row>
    <row r="506142" spans="13:13" ht="15" thickBot="1" x14ac:dyDescent="0.35"/>
    <row r="506143" spans="13:13" x14ac:dyDescent="0.3">
      <c r="M506143" s="15"/>
    </row>
    <row r="506196" spans="13:13" ht="15" thickBot="1" x14ac:dyDescent="0.35"/>
    <row r="506197" spans="13:13" x14ac:dyDescent="0.3">
      <c r="M506197" s="15"/>
    </row>
    <row r="506250" spans="13:13" ht="15" thickBot="1" x14ac:dyDescent="0.35"/>
    <row r="506251" spans="13:13" x14ac:dyDescent="0.3">
      <c r="M506251" s="15"/>
    </row>
    <row r="506304" ht="15" thickBot="1" x14ac:dyDescent="0.35"/>
    <row r="506305" spans="13:13" x14ac:dyDescent="0.3">
      <c r="M506305" s="15"/>
    </row>
    <row r="506358" spans="13:13" ht="15" thickBot="1" x14ac:dyDescent="0.35"/>
    <row r="506359" spans="13:13" x14ac:dyDescent="0.3">
      <c r="M506359" s="15"/>
    </row>
    <row r="506412" spans="13:13" ht="15" thickBot="1" x14ac:dyDescent="0.35"/>
    <row r="506413" spans="13:13" x14ac:dyDescent="0.3">
      <c r="M506413" s="15"/>
    </row>
    <row r="506466" spans="13:13" ht="15" thickBot="1" x14ac:dyDescent="0.35"/>
    <row r="506467" spans="13:13" x14ac:dyDescent="0.3">
      <c r="M506467" s="15"/>
    </row>
    <row r="506520" spans="13:13" ht="15" thickBot="1" x14ac:dyDescent="0.35"/>
    <row r="506521" spans="13:13" x14ac:dyDescent="0.3">
      <c r="M506521" s="15"/>
    </row>
    <row r="506574" spans="13:13" ht="15" thickBot="1" x14ac:dyDescent="0.35"/>
    <row r="506575" spans="13:13" x14ac:dyDescent="0.3">
      <c r="M506575" s="15"/>
    </row>
    <row r="506628" spans="13:13" ht="15" thickBot="1" x14ac:dyDescent="0.35"/>
    <row r="506629" spans="13:13" x14ac:dyDescent="0.3">
      <c r="M506629" s="15"/>
    </row>
    <row r="506682" spans="13:13" ht="15" thickBot="1" x14ac:dyDescent="0.35"/>
    <row r="506683" spans="13:13" x14ac:dyDescent="0.3">
      <c r="M506683" s="15"/>
    </row>
    <row r="506736" ht="15" thickBot="1" x14ac:dyDescent="0.35"/>
    <row r="506737" spans="13:13" x14ac:dyDescent="0.3">
      <c r="M506737" s="15"/>
    </row>
    <row r="506790" spans="13:13" ht="15" thickBot="1" x14ac:dyDescent="0.35"/>
    <row r="506791" spans="13:13" x14ac:dyDescent="0.3">
      <c r="M506791" s="15"/>
    </row>
    <row r="506844" spans="13:13" ht="15" thickBot="1" x14ac:dyDescent="0.35"/>
    <row r="506845" spans="13:13" x14ac:dyDescent="0.3">
      <c r="M506845" s="15"/>
    </row>
    <row r="506898" spans="13:13" ht="15" thickBot="1" x14ac:dyDescent="0.35"/>
    <row r="506899" spans="13:13" x14ac:dyDescent="0.3">
      <c r="M506899" s="15"/>
    </row>
    <row r="506952" spans="13:13" ht="15" thickBot="1" x14ac:dyDescent="0.35"/>
    <row r="506953" spans="13:13" x14ac:dyDescent="0.3">
      <c r="M506953" s="15"/>
    </row>
    <row r="507006" spans="13:13" ht="15" thickBot="1" x14ac:dyDescent="0.35"/>
    <row r="507007" spans="13:13" x14ac:dyDescent="0.3">
      <c r="M507007" s="15"/>
    </row>
    <row r="507060" spans="13:13" ht="15" thickBot="1" x14ac:dyDescent="0.35"/>
    <row r="507061" spans="13:13" x14ac:dyDescent="0.3">
      <c r="M507061" s="15"/>
    </row>
    <row r="507114" spans="13:13" ht="15" thickBot="1" x14ac:dyDescent="0.35"/>
    <row r="507115" spans="13:13" x14ac:dyDescent="0.3">
      <c r="M507115" s="15"/>
    </row>
    <row r="507168" ht="15" thickBot="1" x14ac:dyDescent="0.35"/>
    <row r="507169" spans="13:13" x14ac:dyDescent="0.3">
      <c r="M507169" s="15"/>
    </row>
    <row r="507222" spans="13:13" ht="15" thickBot="1" x14ac:dyDescent="0.35"/>
    <row r="507223" spans="13:13" x14ac:dyDescent="0.3">
      <c r="M507223" s="15"/>
    </row>
    <row r="507276" spans="13:13" ht="15" thickBot="1" x14ac:dyDescent="0.35"/>
    <row r="507277" spans="13:13" x14ac:dyDescent="0.3">
      <c r="M507277" s="15"/>
    </row>
    <row r="507330" spans="13:13" ht="15" thickBot="1" x14ac:dyDescent="0.35"/>
    <row r="507331" spans="13:13" x14ac:dyDescent="0.3">
      <c r="M507331" s="15"/>
    </row>
    <row r="507384" spans="13:13" ht="15" thickBot="1" x14ac:dyDescent="0.35"/>
    <row r="507385" spans="13:13" x14ac:dyDescent="0.3">
      <c r="M507385" s="15"/>
    </row>
    <row r="507438" spans="13:13" ht="15" thickBot="1" x14ac:dyDescent="0.35"/>
    <row r="507439" spans="13:13" x14ac:dyDescent="0.3">
      <c r="M507439" s="15"/>
    </row>
    <row r="507492" spans="13:13" ht="15" thickBot="1" x14ac:dyDescent="0.35"/>
    <row r="507493" spans="13:13" x14ac:dyDescent="0.3">
      <c r="M507493" s="15"/>
    </row>
    <row r="507546" spans="13:13" ht="15" thickBot="1" x14ac:dyDescent="0.35"/>
    <row r="507547" spans="13:13" x14ac:dyDescent="0.3">
      <c r="M507547" s="15"/>
    </row>
    <row r="507600" ht="15" thickBot="1" x14ac:dyDescent="0.35"/>
    <row r="507601" spans="13:13" x14ac:dyDescent="0.3">
      <c r="M507601" s="15"/>
    </row>
    <row r="507654" spans="13:13" ht="15" thickBot="1" x14ac:dyDescent="0.35"/>
    <row r="507655" spans="13:13" x14ac:dyDescent="0.3">
      <c r="M507655" s="15"/>
    </row>
    <row r="507708" spans="13:13" ht="15" thickBot="1" x14ac:dyDescent="0.35"/>
    <row r="507709" spans="13:13" x14ac:dyDescent="0.3">
      <c r="M507709" s="15"/>
    </row>
    <row r="507762" spans="13:13" ht="15" thickBot="1" x14ac:dyDescent="0.35"/>
    <row r="507763" spans="13:13" x14ac:dyDescent="0.3">
      <c r="M507763" s="15"/>
    </row>
    <row r="507816" spans="13:13" ht="15" thickBot="1" x14ac:dyDescent="0.35"/>
    <row r="507817" spans="13:13" x14ac:dyDescent="0.3">
      <c r="M507817" s="15"/>
    </row>
    <row r="507870" spans="13:13" ht="15" thickBot="1" x14ac:dyDescent="0.35"/>
    <row r="507871" spans="13:13" x14ac:dyDescent="0.3">
      <c r="M507871" s="15"/>
    </row>
    <row r="507924" spans="13:13" ht="15" thickBot="1" x14ac:dyDescent="0.35"/>
    <row r="507925" spans="13:13" x14ac:dyDescent="0.3">
      <c r="M507925" s="15"/>
    </row>
    <row r="507978" spans="13:13" ht="15" thickBot="1" x14ac:dyDescent="0.35"/>
    <row r="507979" spans="13:13" x14ac:dyDescent="0.3">
      <c r="M507979" s="15"/>
    </row>
    <row r="508032" ht="15" thickBot="1" x14ac:dyDescent="0.35"/>
    <row r="508033" spans="13:13" x14ac:dyDescent="0.3">
      <c r="M508033" s="15"/>
    </row>
    <row r="508086" spans="13:13" ht="15" thickBot="1" x14ac:dyDescent="0.35"/>
    <row r="508087" spans="13:13" x14ac:dyDescent="0.3">
      <c r="M508087" s="15"/>
    </row>
    <row r="508140" spans="13:13" ht="15" thickBot="1" x14ac:dyDescent="0.35"/>
    <row r="508141" spans="13:13" x14ac:dyDescent="0.3">
      <c r="M508141" s="15"/>
    </row>
    <row r="508194" spans="13:13" ht="15" thickBot="1" x14ac:dyDescent="0.35"/>
    <row r="508195" spans="13:13" x14ac:dyDescent="0.3">
      <c r="M508195" s="15"/>
    </row>
    <row r="508248" spans="13:13" ht="15" thickBot="1" x14ac:dyDescent="0.35"/>
    <row r="508249" spans="13:13" x14ac:dyDescent="0.3">
      <c r="M508249" s="15"/>
    </row>
    <row r="508302" spans="13:13" ht="15" thickBot="1" x14ac:dyDescent="0.35"/>
    <row r="508303" spans="13:13" x14ac:dyDescent="0.3">
      <c r="M508303" s="15"/>
    </row>
    <row r="508356" spans="13:13" ht="15" thickBot="1" x14ac:dyDescent="0.35"/>
    <row r="508357" spans="13:13" x14ac:dyDescent="0.3">
      <c r="M508357" s="15"/>
    </row>
    <row r="508410" spans="13:13" ht="15" thickBot="1" x14ac:dyDescent="0.35"/>
    <row r="508411" spans="13:13" x14ac:dyDescent="0.3">
      <c r="M508411" s="15"/>
    </row>
    <row r="508464" ht="15" thickBot="1" x14ac:dyDescent="0.35"/>
    <row r="508465" spans="13:13" x14ac:dyDescent="0.3">
      <c r="M508465" s="15"/>
    </row>
    <row r="508518" spans="13:13" ht="15" thickBot="1" x14ac:dyDescent="0.35"/>
    <row r="508519" spans="13:13" x14ac:dyDescent="0.3">
      <c r="M508519" s="15"/>
    </row>
    <row r="508572" spans="13:13" ht="15" thickBot="1" x14ac:dyDescent="0.35"/>
    <row r="508573" spans="13:13" x14ac:dyDescent="0.3">
      <c r="M508573" s="15"/>
    </row>
    <row r="508626" spans="13:13" ht="15" thickBot="1" x14ac:dyDescent="0.35"/>
    <row r="508627" spans="13:13" x14ac:dyDescent="0.3">
      <c r="M508627" s="15"/>
    </row>
    <row r="508680" spans="13:13" ht="15" thickBot="1" x14ac:dyDescent="0.35"/>
    <row r="508681" spans="13:13" x14ac:dyDescent="0.3">
      <c r="M508681" s="15"/>
    </row>
    <row r="508734" spans="13:13" ht="15" thickBot="1" x14ac:dyDescent="0.35"/>
    <row r="508735" spans="13:13" x14ac:dyDescent="0.3">
      <c r="M508735" s="15"/>
    </row>
    <row r="508788" spans="13:13" ht="15" thickBot="1" x14ac:dyDescent="0.35"/>
    <row r="508789" spans="13:13" x14ac:dyDescent="0.3">
      <c r="M508789" s="15"/>
    </row>
    <row r="508842" spans="13:13" ht="15" thickBot="1" x14ac:dyDescent="0.35"/>
    <row r="508843" spans="13:13" x14ac:dyDescent="0.3">
      <c r="M508843" s="15"/>
    </row>
    <row r="508896" ht="15" thickBot="1" x14ac:dyDescent="0.35"/>
    <row r="508897" spans="13:13" x14ac:dyDescent="0.3">
      <c r="M508897" s="15"/>
    </row>
    <row r="508950" spans="13:13" ht="15" thickBot="1" x14ac:dyDescent="0.35"/>
    <row r="508951" spans="13:13" x14ac:dyDescent="0.3">
      <c r="M508951" s="15"/>
    </row>
    <row r="509004" spans="13:13" ht="15" thickBot="1" x14ac:dyDescent="0.35"/>
    <row r="509005" spans="13:13" x14ac:dyDescent="0.3">
      <c r="M509005" s="15"/>
    </row>
    <row r="509058" spans="13:13" ht="15" thickBot="1" x14ac:dyDescent="0.35"/>
    <row r="509059" spans="13:13" x14ac:dyDescent="0.3">
      <c r="M509059" s="15"/>
    </row>
    <row r="509112" spans="13:13" ht="15" thickBot="1" x14ac:dyDescent="0.35"/>
    <row r="509113" spans="13:13" x14ac:dyDescent="0.3">
      <c r="M509113" s="15"/>
    </row>
    <row r="509166" spans="13:13" ht="15" thickBot="1" x14ac:dyDescent="0.35"/>
    <row r="509167" spans="13:13" x14ac:dyDescent="0.3">
      <c r="M509167" s="15"/>
    </row>
    <row r="509220" spans="13:13" ht="15" thickBot="1" x14ac:dyDescent="0.35"/>
    <row r="509221" spans="13:13" x14ac:dyDescent="0.3">
      <c r="M509221" s="15"/>
    </row>
    <row r="509274" spans="13:13" ht="15" thickBot="1" x14ac:dyDescent="0.35"/>
    <row r="509275" spans="13:13" x14ac:dyDescent="0.3">
      <c r="M509275" s="15"/>
    </row>
    <row r="509328" ht="15" thickBot="1" x14ac:dyDescent="0.35"/>
    <row r="509329" spans="13:13" x14ac:dyDescent="0.3">
      <c r="M509329" s="15"/>
    </row>
    <row r="509382" spans="13:13" ht="15" thickBot="1" x14ac:dyDescent="0.35"/>
    <row r="509383" spans="13:13" x14ac:dyDescent="0.3">
      <c r="M509383" s="15"/>
    </row>
    <row r="509436" spans="13:13" ht="15" thickBot="1" x14ac:dyDescent="0.35"/>
    <row r="509437" spans="13:13" x14ac:dyDescent="0.3">
      <c r="M509437" s="15"/>
    </row>
    <row r="509490" spans="13:13" ht="15" thickBot="1" x14ac:dyDescent="0.35"/>
    <row r="509491" spans="13:13" x14ac:dyDescent="0.3">
      <c r="M509491" s="15"/>
    </row>
    <row r="509544" spans="13:13" ht="15" thickBot="1" x14ac:dyDescent="0.35"/>
    <row r="509545" spans="13:13" x14ac:dyDescent="0.3">
      <c r="M509545" s="15"/>
    </row>
    <row r="509598" spans="13:13" ht="15" thickBot="1" x14ac:dyDescent="0.35"/>
    <row r="509599" spans="13:13" x14ac:dyDescent="0.3">
      <c r="M509599" s="15"/>
    </row>
    <row r="509652" spans="13:13" ht="15" thickBot="1" x14ac:dyDescent="0.35"/>
    <row r="509653" spans="13:13" x14ac:dyDescent="0.3">
      <c r="M509653" s="15"/>
    </row>
    <row r="509706" spans="13:13" ht="15" thickBot="1" x14ac:dyDescent="0.35"/>
    <row r="509707" spans="13:13" x14ac:dyDescent="0.3">
      <c r="M509707" s="15"/>
    </row>
    <row r="509760" ht="15" thickBot="1" x14ac:dyDescent="0.35"/>
    <row r="509761" spans="13:13" x14ac:dyDescent="0.3">
      <c r="M509761" s="15"/>
    </row>
    <row r="509814" spans="13:13" ht="15" thickBot="1" x14ac:dyDescent="0.35"/>
    <row r="509815" spans="13:13" x14ac:dyDescent="0.3">
      <c r="M509815" s="15"/>
    </row>
    <row r="509868" spans="13:13" ht="15" thickBot="1" x14ac:dyDescent="0.35"/>
    <row r="509869" spans="13:13" x14ac:dyDescent="0.3">
      <c r="M509869" s="15"/>
    </row>
    <row r="509922" spans="13:13" ht="15" thickBot="1" x14ac:dyDescent="0.35"/>
    <row r="509923" spans="13:13" x14ac:dyDescent="0.3">
      <c r="M509923" s="15"/>
    </row>
    <row r="509976" spans="13:13" ht="15" thickBot="1" x14ac:dyDescent="0.35"/>
    <row r="509977" spans="13:13" x14ac:dyDescent="0.3">
      <c r="M509977" s="15"/>
    </row>
    <row r="510030" spans="13:13" ht="15" thickBot="1" x14ac:dyDescent="0.35"/>
    <row r="510031" spans="13:13" x14ac:dyDescent="0.3">
      <c r="M510031" s="15"/>
    </row>
    <row r="510084" spans="13:13" ht="15" thickBot="1" x14ac:dyDescent="0.35"/>
    <row r="510085" spans="13:13" x14ac:dyDescent="0.3">
      <c r="M510085" s="15"/>
    </row>
    <row r="510138" spans="13:13" ht="15" thickBot="1" x14ac:dyDescent="0.35"/>
    <row r="510139" spans="13:13" x14ac:dyDescent="0.3">
      <c r="M510139" s="15"/>
    </row>
    <row r="510192" ht="15" thickBot="1" x14ac:dyDescent="0.35"/>
    <row r="510193" spans="13:13" x14ac:dyDescent="0.3">
      <c r="M510193" s="15"/>
    </row>
    <row r="510246" spans="13:13" ht="15" thickBot="1" x14ac:dyDescent="0.35"/>
    <row r="510247" spans="13:13" x14ac:dyDescent="0.3">
      <c r="M510247" s="15"/>
    </row>
    <row r="510300" spans="13:13" ht="15" thickBot="1" x14ac:dyDescent="0.35"/>
    <row r="510301" spans="13:13" x14ac:dyDescent="0.3">
      <c r="M510301" s="15"/>
    </row>
    <row r="510354" spans="13:13" ht="15" thickBot="1" x14ac:dyDescent="0.35"/>
    <row r="510355" spans="13:13" x14ac:dyDescent="0.3">
      <c r="M510355" s="15"/>
    </row>
    <row r="510408" spans="13:13" ht="15" thickBot="1" x14ac:dyDescent="0.35"/>
    <row r="510409" spans="13:13" x14ac:dyDescent="0.3">
      <c r="M510409" s="15"/>
    </row>
    <row r="510462" spans="13:13" ht="15" thickBot="1" x14ac:dyDescent="0.35"/>
    <row r="510463" spans="13:13" x14ac:dyDescent="0.3">
      <c r="M510463" s="15"/>
    </row>
    <row r="510516" spans="13:13" ht="15" thickBot="1" x14ac:dyDescent="0.35"/>
    <row r="510517" spans="13:13" x14ac:dyDescent="0.3">
      <c r="M510517" s="15"/>
    </row>
    <row r="510570" spans="13:13" ht="15" thickBot="1" x14ac:dyDescent="0.35"/>
    <row r="510571" spans="13:13" x14ac:dyDescent="0.3">
      <c r="M510571" s="15"/>
    </row>
    <row r="510624" ht="15" thickBot="1" x14ac:dyDescent="0.35"/>
    <row r="510625" spans="13:13" x14ac:dyDescent="0.3">
      <c r="M510625" s="15"/>
    </row>
    <row r="510678" spans="13:13" ht="15" thickBot="1" x14ac:dyDescent="0.35"/>
    <row r="510679" spans="13:13" x14ac:dyDescent="0.3">
      <c r="M510679" s="15"/>
    </row>
    <row r="510732" spans="13:13" ht="15" thickBot="1" x14ac:dyDescent="0.35"/>
    <row r="510733" spans="13:13" x14ac:dyDescent="0.3">
      <c r="M510733" s="15"/>
    </row>
    <row r="510786" spans="13:13" ht="15" thickBot="1" x14ac:dyDescent="0.35"/>
    <row r="510787" spans="13:13" x14ac:dyDescent="0.3">
      <c r="M510787" s="15"/>
    </row>
    <row r="510840" spans="13:13" ht="15" thickBot="1" x14ac:dyDescent="0.35"/>
    <row r="510841" spans="13:13" x14ac:dyDescent="0.3">
      <c r="M510841" s="15"/>
    </row>
    <row r="510894" spans="13:13" ht="15" thickBot="1" x14ac:dyDescent="0.35"/>
    <row r="510895" spans="13:13" x14ac:dyDescent="0.3">
      <c r="M510895" s="15"/>
    </row>
    <row r="510948" spans="13:13" ht="15" thickBot="1" x14ac:dyDescent="0.35"/>
    <row r="510949" spans="13:13" x14ac:dyDescent="0.3">
      <c r="M510949" s="15"/>
    </row>
    <row r="511002" spans="13:13" ht="15" thickBot="1" x14ac:dyDescent="0.35"/>
    <row r="511003" spans="13:13" x14ac:dyDescent="0.3">
      <c r="M511003" s="15"/>
    </row>
    <row r="511056" ht="15" thickBot="1" x14ac:dyDescent="0.35"/>
    <row r="511057" spans="13:13" x14ac:dyDescent="0.3">
      <c r="M511057" s="15"/>
    </row>
    <row r="511110" spans="13:13" ht="15" thickBot="1" x14ac:dyDescent="0.35"/>
    <row r="511111" spans="13:13" x14ac:dyDescent="0.3">
      <c r="M511111" s="15"/>
    </row>
    <row r="511164" spans="13:13" ht="15" thickBot="1" x14ac:dyDescent="0.35"/>
    <row r="511165" spans="13:13" x14ac:dyDescent="0.3">
      <c r="M511165" s="15"/>
    </row>
    <row r="511218" spans="13:13" ht="15" thickBot="1" x14ac:dyDescent="0.35"/>
    <row r="511219" spans="13:13" x14ac:dyDescent="0.3">
      <c r="M511219" s="15"/>
    </row>
    <row r="511272" spans="13:13" ht="15" thickBot="1" x14ac:dyDescent="0.35"/>
    <row r="511273" spans="13:13" x14ac:dyDescent="0.3">
      <c r="M511273" s="15"/>
    </row>
    <row r="511326" spans="13:13" ht="15" thickBot="1" x14ac:dyDescent="0.35"/>
    <row r="511327" spans="13:13" x14ac:dyDescent="0.3">
      <c r="M511327" s="15"/>
    </row>
    <row r="511380" spans="13:13" ht="15" thickBot="1" x14ac:dyDescent="0.35"/>
    <row r="511381" spans="13:13" x14ac:dyDescent="0.3">
      <c r="M511381" s="15"/>
    </row>
    <row r="511434" spans="13:13" ht="15" thickBot="1" x14ac:dyDescent="0.35"/>
    <row r="511435" spans="13:13" x14ac:dyDescent="0.3">
      <c r="M511435" s="15"/>
    </row>
    <row r="511488" ht="15" thickBot="1" x14ac:dyDescent="0.35"/>
    <row r="511489" spans="13:13" x14ac:dyDescent="0.3">
      <c r="M511489" s="15"/>
    </row>
    <row r="511542" spans="13:13" ht="15" thickBot="1" x14ac:dyDescent="0.35"/>
    <row r="511543" spans="13:13" x14ac:dyDescent="0.3">
      <c r="M511543" s="15"/>
    </row>
    <row r="511596" spans="13:13" ht="15" thickBot="1" x14ac:dyDescent="0.35"/>
    <row r="511597" spans="13:13" x14ac:dyDescent="0.3">
      <c r="M511597" s="15"/>
    </row>
    <row r="511650" spans="13:13" ht="15" thickBot="1" x14ac:dyDescent="0.35"/>
    <row r="511651" spans="13:13" x14ac:dyDescent="0.3">
      <c r="M511651" s="15"/>
    </row>
    <row r="511704" spans="13:13" ht="15" thickBot="1" x14ac:dyDescent="0.35"/>
    <row r="511705" spans="13:13" x14ac:dyDescent="0.3">
      <c r="M511705" s="15"/>
    </row>
    <row r="511758" spans="13:13" ht="15" thickBot="1" x14ac:dyDescent="0.35"/>
    <row r="511759" spans="13:13" x14ac:dyDescent="0.3">
      <c r="M511759" s="15"/>
    </row>
    <row r="511812" spans="13:13" ht="15" thickBot="1" x14ac:dyDescent="0.35"/>
    <row r="511813" spans="13:13" x14ac:dyDescent="0.3">
      <c r="M511813" s="15"/>
    </row>
    <row r="511866" spans="13:13" ht="15" thickBot="1" x14ac:dyDescent="0.35"/>
    <row r="511867" spans="13:13" x14ac:dyDescent="0.3">
      <c r="M511867" s="15"/>
    </row>
    <row r="511920" ht="15" thickBot="1" x14ac:dyDescent="0.35"/>
    <row r="511921" spans="13:13" x14ac:dyDescent="0.3">
      <c r="M511921" s="15"/>
    </row>
    <row r="511974" spans="13:13" ht="15" thickBot="1" x14ac:dyDescent="0.35"/>
    <row r="511975" spans="13:13" x14ac:dyDescent="0.3">
      <c r="M511975" s="15"/>
    </row>
    <row r="512028" spans="13:13" ht="15" thickBot="1" x14ac:dyDescent="0.35"/>
    <row r="512029" spans="13:13" x14ac:dyDescent="0.3">
      <c r="M512029" s="15"/>
    </row>
    <row r="512082" spans="13:13" ht="15" thickBot="1" x14ac:dyDescent="0.35"/>
    <row r="512083" spans="13:13" x14ac:dyDescent="0.3">
      <c r="M512083" s="15"/>
    </row>
    <row r="512136" spans="13:13" ht="15" thickBot="1" x14ac:dyDescent="0.35"/>
    <row r="512137" spans="13:13" x14ac:dyDescent="0.3">
      <c r="M512137" s="15"/>
    </row>
    <row r="512190" spans="13:13" ht="15" thickBot="1" x14ac:dyDescent="0.35"/>
    <row r="512191" spans="13:13" x14ac:dyDescent="0.3">
      <c r="M512191" s="15"/>
    </row>
    <row r="512244" spans="13:13" ht="15" thickBot="1" x14ac:dyDescent="0.35"/>
    <row r="512245" spans="13:13" x14ac:dyDescent="0.3">
      <c r="M512245" s="15"/>
    </row>
    <row r="512298" spans="13:13" ht="15" thickBot="1" x14ac:dyDescent="0.35"/>
    <row r="512299" spans="13:13" x14ac:dyDescent="0.3">
      <c r="M512299" s="15"/>
    </row>
    <row r="512352" ht="15" thickBot="1" x14ac:dyDescent="0.35"/>
    <row r="512353" spans="13:13" x14ac:dyDescent="0.3">
      <c r="M512353" s="15"/>
    </row>
    <row r="512406" spans="13:13" ht="15" thickBot="1" x14ac:dyDescent="0.35"/>
    <row r="512407" spans="13:13" x14ac:dyDescent="0.3">
      <c r="M512407" s="15"/>
    </row>
    <row r="512460" spans="13:13" ht="15" thickBot="1" x14ac:dyDescent="0.35"/>
    <row r="512461" spans="13:13" x14ac:dyDescent="0.3">
      <c r="M512461" s="15"/>
    </row>
    <row r="512514" spans="13:13" ht="15" thickBot="1" x14ac:dyDescent="0.35"/>
    <row r="512515" spans="13:13" x14ac:dyDescent="0.3">
      <c r="M512515" s="15"/>
    </row>
    <row r="512568" spans="13:13" ht="15" thickBot="1" x14ac:dyDescent="0.35"/>
    <row r="512569" spans="13:13" x14ac:dyDescent="0.3">
      <c r="M512569" s="15"/>
    </row>
    <row r="512622" spans="13:13" ht="15" thickBot="1" x14ac:dyDescent="0.35"/>
    <row r="512623" spans="13:13" x14ac:dyDescent="0.3">
      <c r="M512623" s="15"/>
    </row>
    <row r="512676" spans="13:13" ht="15" thickBot="1" x14ac:dyDescent="0.35"/>
    <row r="512677" spans="13:13" x14ac:dyDescent="0.3">
      <c r="M512677" s="15"/>
    </row>
    <row r="512730" spans="13:13" ht="15" thickBot="1" x14ac:dyDescent="0.35"/>
    <row r="512731" spans="13:13" x14ac:dyDescent="0.3">
      <c r="M512731" s="15"/>
    </row>
    <row r="512784" ht="15" thickBot="1" x14ac:dyDescent="0.35"/>
    <row r="512785" spans="13:13" x14ac:dyDescent="0.3">
      <c r="M512785" s="15"/>
    </row>
    <row r="512838" spans="13:13" ht="15" thickBot="1" x14ac:dyDescent="0.35"/>
    <row r="512839" spans="13:13" x14ac:dyDescent="0.3">
      <c r="M512839" s="15"/>
    </row>
    <row r="512892" spans="13:13" ht="15" thickBot="1" x14ac:dyDescent="0.35"/>
    <row r="512893" spans="13:13" x14ac:dyDescent="0.3">
      <c r="M512893" s="15"/>
    </row>
    <row r="512946" spans="13:13" ht="15" thickBot="1" x14ac:dyDescent="0.35"/>
    <row r="512947" spans="13:13" x14ac:dyDescent="0.3">
      <c r="M512947" s="15"/>
    </row>
    <row r="513000" spans="13:13" ht="15" thickBot="1" x14ac:dyDescent="0.35"/>
    <row r="513001" spans="13:13" x14ac:dyDescent="0.3">
      <c r="M513001" s="15"/>
    </row>
    <row r="513054" spans="13:13" ht="15" thickBot="1" x14ac:dyDescent="0.35"/>
    <row r="513055" spans="13:13" x14ac:dyDescent="0.3">
      <c r="M513055" s="15"/>
    </row>
    <row r="513108" spans="13:13" ht="15" thickBot="1" x14ac:dyDescent="0.35"/>
    <row r="513109" spans="13:13" x14ac:dyDescent="0.3">
      <c r="M513109" s="15"/>
    </row>
    <row r="513162" spans="13:13" ht="15" thickBot="1" x14ac:dyDescent="0.35"/>
    <row r="513163" spans="13:13" x14ac:dyDescent="0.3">
      <c r="M513163" s="15"/>
    </row>
    <row r="513216" ht="15" thickBot="1" x14ac:dyDescent="0.35"/>
    <row r="513217" spans="13:13" x14ac:dyDescent="0.3">
      <c r="M513217" s="15"/>
    </row>
    <row r="513270" spans="13:13" ht="15" thickBot="1" x14ac:dyDescent="0.35"/>
    <row r="513271" spans="13:13" x14ac:dyDescent="0.3">
      <c r="M513271" s="15"/>
    </row>
    <row r="513324" spans="13:13" ht="15" thickBot="1" x14ac:dyDescent="0.35"/>
    <row r="513325" spans="13:13" x14ac:dyDescent="0.3">
      <c r="M513325" s="15"/>
    </row>
    <row r="513378" spans="13:13" ht="15" thickBot="1" x14ac:dyDescent="0.35"/>
    <row r="513379" spans="13:13" x14ac:dyDescent="0.3">
      <c r="M513379" s="15"/>
    </row>
    <row r="513432" spans="13:13" ht="15" thickBot="1" x14ac:dyDescent="0.35"/>
    <row r="513433" spans="13:13" x14ac:dyDescent="0.3">
      <c r="M513433" s="15"/>
    </row>
    <row r="513486" spans="13:13" ht="15" thickBot="1" x14ac:dyDescent="0.35"/>
    <row r="513487" spans="13:13" x14ac:dyDescent="0.3">
      <c r="M513487" s="15"/>
    </row>
    <row r="513540" spans="13:13" ht="15" thickBot="1" x14ac:dyDescent="0.35"/>
    <row r="513541" spans="13:13" x14ac:dyDescent="0.3">
      <c r="M513541" s="15"/>
    </row>
    <row r="513594" spans="13:13" ht="15" thickBot="1" x14ac:dyDescent="0.35"/>
    <row r="513595" spans="13:13" x14ac:dyDescent="0.3">
      <c r="M513595" s="15"/>
    </row>
    <row r="513648" ht="15" thickBot="1" x14ac:dyDescent="0.35"/>
    <row r="513649" spans="13:13" x14ac:dyDescent="0.3">
      <c r="M513649" s="15"/>
    </row>
    <row r="513702" spans="13:13" ht="15" thickBot="1" x14ac:dyDescent="0.35"/>
    <row r="513703" spans="13:13" x14ac:dyDescent="0.3">
      <c r="M513703" s="15"/>
    </row>
    <row r="513756" spans="13:13" ht="15" thickBot="1" x14ac:dyDescent="0.35"/>
    <row r="513757" spans="13:13" x14ac:dyDescent="0.3">
      <c r="M513757" s="15"/>
    </row>
    <row r="513810" spans="13:13" ht="15" thickBot="1" x14ac:dyDescent="0.35"/>
    <row r="513811" spans="13:13" x14ac:dyDescent="0.3">
      <c r="M513811" s="15"/>
    </row>
    <row r="513864" spans="13:13" ht="15" thickBot="1" x14ac:dyDescent="0.35"/>
    <row r="513865" spans="13:13" x14ac:dyDescent="0.3">
      <c r="M513865" s="15"/>
    </row>
    <row r="513918" spans="13:13" ht="15" thickBot="1" x14ac:dyDescent="0.35"/>
    <row r="513919" spans="13:13" x14ac:dyDescent="0.3">
      <c r="M513919" s="15"/>
    </row>
    <row r="513972" spans="13:13" ht="15" thickBot="1" x14ac:dyDescent="0.35"/>
    <row r="513973" spans="13:13" x14ac:dyDescent="0.3">
      <c r="M513973" s="15"/>
    </row>
    <row r="514026" spans="13:13" ht="15" thickBot="1" x14ac:dyDescent="0.35"/>
    <row r="514027" spans="13:13" x14ac:dyDescent="0.3">
      <c r="M514027" s="15"/>
    </row>
    <row r="514080" ht="15" thickBot="1" x14ac:dyDescent="0.35"/>
    <row r="514081" spans="13:13" x14ac:dyDescent="0.3">
      <c r="M514081" s="15"/>
    </row>
    <row r="514134" spans="13:13" ht="15" thickBot="1" x14ac:dyDescent="0.35"/>
    <row r="514135" spans="13:13" x14ac:dyDescent="0.3">
      <c r="M514135" s="15"/>
    </row>
    <row r="514188" spans="13:13" ht="15" thickBot="1" x14ac:dyDescent="0.35"/>
    <row r="514189" spans="13:13" x14ac:dyDescent="0.3">
      <c r="M514189" s="15"/>
    </row>
    <row r="514242" spans="13:13" ht="15" thickBot="1" x14ac:dyDescent="0.35"/>
    <row r="514243" spans="13:13" x14ac:dyDescent="0.3">
      <c r="M514243" s="15"/>
    </row>
    <row r="514296" spans="13:13" ht="15" thickBot="1" x14ac:dyDescent="0.35"/>
    <row r="514297" spans="13:13" x14ac:dyDescent="0.3">
      <c r="M514297" s="15"/>
    </row>
    <row r="514350" spans="13:13" ht="15" thickBot="1" x14ac:dyDescent="0.35"/>
    <row r="514351" spans="13:13" x14ac:dyDescent="0.3">
      <c r="M514351" s="15"/>
    </row>
    <row r="514404" spans="13:13" ht="15" thickBot="1" x14ac:dyDescent="0.35"/>
    <row r="514405" spans="13:13" x14ac:dyDescent="0.3">
      <c r="M514405" s="15"/>
    </row>
    <row r="514458" spans="13:13" ht="15" thickBot="1" x14ac:dyDescent="0.35"/>
    <row r="514459" spans="13:13" x14ac:dyDescent="0.3">
      <c r="M514459" s="15"/>
    </row>
    <row r="514512" ht="15" thickBot="1" x14ac:dyDescent="0.35"/>
    <row r="514513" spans="13:13" x14ac:dyDescent="0.3">
      <c r="M514513" s="15"/>
    </row>
    <row r="514566" spans="13:13" ht="15" thickBot="1" x14ac:dyDescent="0.35"/>
    <row r="514567" spans="13:13" x14ac:dyDescent="0.3">
      <c r="M514567" s="15"/>
    </row>
    <row r="514620" spans="13:13" ht="15" thickBot="1" x14ac:dyDescent="0.35"/>
    <row r="514621" spans="13:13" x14ac:dyDescent="0.3">
      <c r="M514621" s="15"/>
    </row>
    <row r="514674" spans="13:13" ht="15" thickBot="1" x14ac:dyDescent="0.35"/>
    <row r="514675" spans="13:13" x14ac:dyDescent="0.3">
      <c r="M514675" s="15"/>
    </row>
    <row r="514728" spans="13:13" ht="15" thickBot="1" x14ac:dyDescent="0.35"/>
    <row r="514729" spans="13:13" x14ac:dyDescent="0.3">
      <c r="M514729" s="15"/>
    </row>
    <row r="514782" spans="13:13" ht="15" thickBot="1" x14ac:dyDescent="0.35"/>
    <row r="514783" spans="13:13" x14ac:dyDescent="0.3">
      <c r="M514783" s="15"/>
    </row>
    <row r="514836" spans="13:13" ht="15" thickBot="1" x14ac:dyDescent="0.35"/>
    <row r="514837" spans="13:13" x14ac:dyDescent="0.3">
      <c r="M514837" s="15"/>
    </row>
    <row r="514890" spans="13:13" ht="15" thickBot="1" x14ac:dyDescent="0.35"/>
    <row r="514891" spans="13:13" x14ac:dyDescent="0.3">
      <c r="M514891" s="15"/>
    </row>
    <row r="514944" ht="15" thickBot="1" x14ac:dyDescent="0.35"/>
    <row r="514945" spans="13:13" x14ac:dyDescent="0.3">
      <c r="M514945" s="15"/>
    </row>
    <row r="514998" spans="13:13" ht="15" thickBot="1" x14ac:dyDescent="0.35"/>
    <row r="514999" spans="13:13" x14ac:dyDescent="0.3">
      <c r="M514999" s="15"/>
    </row>
    <row r="515052" spans="13:13" ht="15" thickBot="1" x14ac:dyDescent="0.35"/>
    <row r="515053" spans="13:13" x14ac:dyDescent="0.3">
      <c r="M515053" s="15"/>
    </row>
    <row r="515106" spans="13:13" ht="15" thickBot="1" x14ac:dyDescent="0.35"/>
    <row r="515107" spans="13:13" x14ac:dyDescent="0.3">
      <c r="M515107" s="15"/>
    </row>
    <row r="515160" spans="13:13" ht="15" thickBot="1" x14ac:dyDescent="0.35"/>
    <row r="515161" spans="13:13" x14ac:dyDescent="0.3">
      <c r="M515161" s="15"/>
    </row>
    <row r="515214" spans="13:13" ht="15" thickBot="1" x14ac:dyDescent="0.35"/>
    <row r="515215" spans="13:13" x14ac:dyDescent="0.3">
      <c r="M515215" s="15"/>
    </row>
    <row r="515268" spans="13:13" ht="15" thickBot="1" x14ac:dyDescent="0.35"/>
    <row r="515269" spans="13:13" x14ac:dyDescent="0.3">
      <c r="M515269" s="15"/>
    </row>
    <row r="515322" spans="13:13" ht="15" thickBot="1" x14ac:dyDescent="0.35"/>
    <row r="515323" spans="13:13" x14ac:dyDescent="0.3">
      <c r="M515323" s="15"/>
    </row>
    <row r="515376" ht="15" thickBot="1" x14ac:dyDescent="0.35"/>
    <row r="515377" spans="13:13" x14ac:dyDescent="0.3">
      <c r="M515377" s="15"/>
    </row>
    <row r="515430" spans="13:13" ht="15" thickBot="1" x14ac:dyDescent="0.35"/>
    <row r="515431" spans="13:13" x14ac:dyDescent="0.3">
      <c r="M515431" s="15"/>
    </row>
    <row r="515484" spans="13:13" ht="15" thickBot="1" x14ac:dyDescent="0.35"/>
    <row r="515485" spans="13:13" x14ac:dyDescent="0.3">
      <c r="M515485" s="15"/>
    </row>
    <row r="515538" spans="13:13" ht="15" thickBot="1" x14ac:dyDescent="0.35"/>
    <row r="515539" spans="13:13" x14ac:dyDescent="0.3">
      <c r="M515539" s="15"/>
    </row>
    <row r="515592" spans="13:13" ht="15" thickBot="1" x14ac:dyDescent="0.35"/>
    <row r="515593" spans="13:13" x14ac:dyDescent="0.3">
      <c r="M515593" s="15"/>
    </row>
    <row r="515646" spans="13:13" ht="15" thickBot="1" x14ac:dyDescent="0.35"/>
    <row r="515647" spans="13:13" x14ac:dyDescent="0.3">
      <c r="M515647" s="15"/>
    </row>
    <row r="515700" spans="13:13" ht="15" thickBot="1" x14ac:dyDescent="0.35"/>
    <row r="515701" spans="13:13" x14ac:dyDescent="0.3">
      <c r="M515701" s="15"/>
    </row>
    <row r="515754" spans="13:13" ht="15" thickBot="1" x14ac:dyDescent="0.35"/>
    <row r="515755" spans="13:13" x14ac:dyDescent="0.3">
      <c r="M515755" s="15"/>
    </row>
    <row r="515808" ht="15" thickBot="1" x14ac:dyDescent="0.35"/>
    <row r="515809" spans="13:13" x14ac:dyDescent="0.3">
      <c r="M515809" s="15"/>
    </row>
    <row r="515862" spans="13:13" ht="15" thickBot="1" x14ac:dyDescent="0.35"/>
    <row r="515863" spans="13:13" x14ac:dyDescent="0.3">
      <c r="M515863" s="15"/>
    </row>
    <row r="515916" spans="13:13" ht="15" thickBot="1" x14ac:dyDescent="0.35"/>
    <row r="515917" spans="13:13" x14ac:dyDescent="0.3">
      <c r="M515917" s="15"/>
    </row>
    <row r="515970" spans="13:13" ht="15" thickBot="1" x14ac:dyDescent="0.35"/>
    <row r="515971" spans="13:13" x14ac:dyDescent="0.3">
      <c r="M515971" s="15"/>
    </row>
    <row r="516024" spans="13:13" ht="15" thickBot="1" x14ac:dyDescent="0.35"/>
    <row r="516025" spans="13:13" x14ac:dyDescent="0.3">
      <c r="M516025" s="15"/>
    </row>
    <row r="516078" spans="13:13" ht="15" thickBot="1" x14ac:dyDescent="0.35"/>
    <row r="516079" spans="13:13" x14ac:dyDescent="0.3">
      <c r="M516079" s="15"/>
    </row>
    <row r="516132" spans="13:13" ht="15" thickBot="1" x14ac:dyDescent="0.35"/>
    <row r="516133" spans="13:13" x14ac:dyDescent="0.3">
      <c r="M516133" s="15"/>
    </row>
    <row r="516186" spans="13:13" ht="15" thickBot="1" x14ac:dyDescent="0.35"/>
    <row r="516187" spans="13:13" x14ac:dyDescent="0.3">
      <c r="M516187" s="15"/>
    </row>
    <row r="516240" ht="15" thickBot="1" x14ac:dyDescent="0.35"/>
    <row r="516241" spans="13:13" x14ac:dyDescent="0.3">
      <c r="M516241" s="15"/>
    </row>
    <row r="516294" spans="13:13" ht="15" thickBot="1" x14ac:dyDescent="0.35"/>
    <row r="516295" spans="13:13" x14ac:dyDescent="0.3">
      <c r="M516295" s="15"/>
    </row>
    <row r="516348" spans="13:13" ht="15" thickBot="1" x14ac:dyDescent="0.35"/>
    <row r="516349" spans="13:13" x14ac:dyDescent="0.3">
      <c r="M516349" s="15"/>
    </row>
    <row r="516402" spans="13:13" ht="15" thickBot="1" x14ac:dyDescent="0.35"/>
    <row r="516403" spans="13:13" x14ac:dyDescent="0.3">
      <c r="M516403" s="15"/>
    </row>
    <row r="516456" spans="13:13" ht="15" thickBot="1" x14ac:dyDescent="0.35"/>
    <row r="516457" spans="13:13" x14ac:dyDescent="0.3">
      <c r="M516457" s="15"/>
    </row>
    <row r="516510" spans="13:13" ht="15" thickBot="1" x14ac:dyDescent="0.35"/>
    <row r="516511" spans="13:13" x14ac:dyDescent="0.3">
      <c r="M516511" s="15"/>
    </row>
    <row r="516564" spans="13:13" ht="15" thickBot="1" x14ac:dyDescent="0.35"/>
    <row r="516565" spans="13:13" x14ac:dyDescent="0.3">
      <c r="M516565" s="15"/>
    </row>
    <row r="516618" spans="13:13" ht="15" thickBot="1" x14ac:dyDescent="0.35"/>
    <row r="516619" spans="13:13" x14ac:dyDescent="0.3">
      <c r="M516619" s="15"/>
    </row>
    <row r="516672" ht="15" thickBot="1" x14ac:dyDescent="0.35"/>
    <row r="516673" spans="13:13" x14ac:dyDescent="0.3">
      <c r="M516673" s="15"/>
    </row>
    <row r="516726" spans="13:13" ht="15" thickBot="1" x14ac:dyDescent="0.35"/>
    <row r="516727" spans="13:13" x14ac:dyDescent="0.3">
      <c r="M516727" s="15"/>
    </row>
    <row r="516780" spans="13:13" ht="15" thickBot="1" x14ac:dyDescent="0.35"/>
    <row r="516781" spans="13:13" x14ac:dyDescent="0.3">
      <c r="M516781" s="15"/>
    </row>
    <row r="516834" spans="13:13" ht="15" thickBot="1" x14ac:dyDescent="0.35"/>
    <row r="516835" spans="13:13" x14ac:dyDescent="0.3">
      <c r="M516835" s="15"/>
    </row>
    <row r="516888" spans="13:13" ht="15" thickBot="1" x14ac:dyDescent="0.35"/>
    <row r="516889" spans="13:13" x14ac:dyDescent="0.3">
      <c r="M516889" s="15"/>
    </row>
    <row r="516942" spans="13:13" ht="15" thickBot="1" x14ac:dyDescent="0.35"/>
    <row r="516943" spans="13:13" x14ac:dyDescent="0.3">
      <c r="M516943" s="15"/>
    </row>
    <row r="516996" spans="13:13" ht="15" thickBot="1" x14ac:dyDescent="0.35"/>
    <row r="516997" spans="13:13" x14ac:dyDescent="0.3">
      <c r="M516997" s="15"/>
    </row>
    <row r="517050" spans="13:13" ht="15" thickBot="1" x14ac:dyDescent="0.35"/>
    <row r="517051" spans="13:13" x14ac:dyDescent="0.3">
      <c r="M517051" s="15"/>
    </row>
    <row r="517104" ht="15" thickBot="1" x14ac:dyDescent="0.35"/>
    <row r="517105" spans="13:13" x14ac:dyDescent="0.3">
      <c r="M517105" s="15"/>
    </row>
    <row r="517158" spans="13:13" ht="15" thickBot="1" x14ac:dyDescent="0.35"/>
    <row r="517159" spans="13:13" x14ac:dyDescent="0.3">
      <c r="M517159" s="15"/>
    </row>
    <row r="517212" spans="13:13" ht="15" thickBot="1" x14ac:dyDescent="0.35"/>
    <row r="517213" spans="13:13" x14ac:dyDescent="0.3">
      <c r="M517213" s="15"/>
    </row>
    <row r="517266" spans="13:13" ht="15" thickBot="1" x14ac:dyDescent="0.35"/>
    <row r="517267" spans="13:13" x14ac:dyDescent="0.3">
      <c r="M517267" s="15"/>
    </row>
    <row r="517320" spans="13:13" ht="15" thickBot="1" x14ac:dyDescent="0.35"/>
    <row r="517321" spans="13:13" x14ac:dyDescent="0.3">
      <c r="M517321" s="15"/>
    </row>
    <row r="517374" spans="13:13" ht="15" thickBot="1" x14ac:dyDescent="0.35"/>
    <row r="517375" spans="13:13" x14ac:dyDescent="0.3">
      <c r="M517375" s="15"/>
    </row>
    <row r="517428" spans="13:13" ht="15" thickBot="1" x14ac:dyDescent="0.35"/>
    <row r="517429" spans="13:13" x14ac:dyDescent="0.3">
      <c r="M517429" s="15"/>
    </row>
    <row r="517482" spans="13:13" ht="15" thickBot="1" x14ac:dyDescent="0.35"/>
    <row r="517483" spans="13:13" x14ac:dyDescent="0.3">
      <c r="M517483" s="15"/>
    </row>
    <row r="517536" ht="15" thickBot="1" x14ac:dyDescent="0.35"/>
    <row r="517537" spans="13:13" x14ac:dyDescent="0.3">
      <c r="M517537" s="15"/>
    </row>
    <row r="517590" spans="13:13" ht="15" thickBot="1" x14ac:dyDescent="0.35"/>
    <row r="517591" spans="13:13" x14ac:dyDescent="0.3">
      <c r="M517591" s="15"/>
    </row>
    <row r="517644" spans="13:13" ht="15" thickBot="1" x14ac:dyDescent="0.35"/>
    <row r="517645" spans="13:13" x14ac:dyDescent="0.3">
      <c r="M517645" s="15"/>
    </row>
    <row r="517698" spans="13:13" ht="15" thickBot="1" x14ac:dyDescent="0.35"/>
    <row r="517699" spans="13:13" x14ac:dyDescent="0.3">
      <c r="M517699" s="15"/>
    </row>
    <row r="517752" spans="13:13" ht="15" thickBot="1" x14ac:dyDescent="0.35"/>
    <row r="517753" spans="13:13" x14ac:dyDescent="0.3">
      <c r="M517753" s="15"/>
    </row>
    <row r="517806" spans="13:13" ht="15" thickBot="1" x14ac:dyDescent="0.35"/>
    <row r="517807" spans="13:13" x14ac:dyDescent="0.3">
      <c r="M517807" s="15"/>
    </row>
    <row r="517860" spans="13:13" ht="15" thickBot="1" x14ac:dyDescent="0.35"/>
    <row r="517861" spans="13:13" x14ac:dyDescent="0.3">
      <c r="M517861" s="15"/>
    </row>
    <row r="517914" spans="13:13" ht="15" thickBot="1" x14ac:dyDescent="0.35"/>
    <row r="517915" spans="13:13" x14ac:dyDescent="0.3">
      <c r="M517915" s="15"/>
    </row>
    <row r="517968" ht="15" thickBot="1" x14ac:dyDescent="0.35"/>
    <row r="517969" spans="13:13" x14ac:dyDescent="0.3">
      <c r="M517969" s="15"/>
    </row>
    <row r="518022" spans="13:13" ht="15" thickBot="1" x14ac:dyDescent="0.35"/>
    <row r="518023" spans="13:13" x14ac:dyDescent="0.3">
      <c r="M518023" s="15"/>
    </row>
    <row r="518076" spans="13:13" ht="15" thickBot="1" x14ac:dyDescent="0.35"/>
    <row r="518077" spans="13:13" x14ac:dyDescent="0.3">
      <c r="M518077" s="15"/>
    </row>
    <row r="518130" spans="13:13" ht="15" thickBot="1" x14ac:dyDescent="0.35"/>
    <row r="518131" spans="13:13" x14ac:dyDescent="0.3">
      <c r="M518131" s="15"/>
    </row>
    <row r="518184" spans="13:13" ht="15" thickBot="1" x14ac:dyDescent="0.35"/>
    <row r="518185" spans="13:13" x14ac:dyDescent="0.3">
      <c r="M518185" s="15"/>
    </row>
    <row r="518238" spans="13:13" ht="15" thickBot="1" x14ac:dyDescent="0.35"/>
    <row r="518239" spans="13:13" x14ac:dyDescent="0.3">
      <c r="M518239" s="15"/>
    </row>
    <row r="518292" spans="13:13" ht="15" thickBot="1" x14ac:dyDescent="0.35"/>
    <row r="518293" spans="13:13" x14ac:dyDescent="0.3">
      <c r="M518293" s="15"/>
    </row>
    <row r="518346" spans="13:13" ht="15" thickBot="1" x14ac:dyDescent="0.35"/>
    <row r="518347" spans="13:13" x14ac:dyDescent="0.3">
      <c r="M518347" s="15"/>
    </row>
    <row r="518400" ht="15" thickBot="1" x14ac:dyDescent="0.35"/>
    <row r="518401" spans="13:13" x14ac:dyDescent="0.3">
      <c r="M518401" s="15"/>
    </row>
    <row r="518454" spans="13:13" ht="15" thickBot="1" x14ac:dyDescent="0.35"/>
    <row r="518455" spans="13:13" x14ac:dyDescent="0.3">
      <c r="M518455" s="15"/>
    </row>
    <row r="518508" spans="13:13" ht="15" thickBot="1" x14ac:dyDescent="0.35"/>
    <row r="518509" spans="13:13" x14ac:dyDescent="0.3">
      <c r="M518509" s="15"/>
    </row>
    <row r="518562" spans="13:13" ht="15" thickBot="1" x14ac:dyDescent="0.35"/>
    <row r="518563" spans="13:13" x14ac:dyDescent="0.3">
      <c r="M518563" s="15"/>
    </row>
    <row r="518616" spans="13:13" ht="15" thickBot="1" x14ac:dyDescent="0.35"/>
    <row r="518617" spans="13:13" x14ac:dyDescent="0.3">
      <c r="M518617" s="15"/>
    </row>
    <row r="518670" spans="13:13" ht="15" thickBot="1" x14ac:dyDescent="0.35"/>
    <row r="518671" spans="13:13" x14ac:dyDescent="0.3">
      <c r="M518671" s="15"/>
    </row>
    <row r="518724" spans="13:13" ht="15" thickBot="1" x14ac:dyDescent="0.35"/>
    <row r="518725" spans="13:13" x14ac:dyDescent="0.3">
      <c r="M518725" s="15"/>
    </row>
    <row r="518778" spans="13:13" ht="15" thickBot="1" x14ac:dyDescent="0.35"/>
    <row r="518779" spans="13:13" x14ac:dyDescent="0.3">
      <c r="M518779" s="15"/>
    </row>
    <row r="518832" ht="15" thickBot="1" x14ac:dyDescent="0.35"/>
    <row r="518833" spans="13:13" x14ac:dyDescent="0.3">
      <c r="M518833" s="15"/>
    </row>
    <row r="518886" spans="13:13" ht="15" thickBot="1" x14ac:dyDescent="0.35"/>
    <row r="518887" spans="13:13" x14ac:dyDescent="0.3">
      <c r="M518887" s="15"/>
    </row>
    <row r="518940" spans="13:13" ht="15" thickBot="1" x14ac:dyDescent="0.35"/>
    <row r="518941" spans="13:13" x14ac:dyDescent="0.3">
      <c r="M518941" s="15"/>
    </row>
    <row r="518994" spans="13:13" ht="15" thickBot="1" x14ac:dyDescent="0.35"/>
    <row r="518995" spans="13:13" x14ac:dyDescent="0.3">
      <c r="M518995" s="15"/>
    </row>
    <row r="519048" spans="13:13" ht="15" thickBot="1" x14ac:dyDescent="0.35"/>
    <row r="519049" spans="13:13" x14ac:dyDescent="0.3">
      <c r="M519049" s="15"/>
    </row>
    <row r="519102" spans="13:13" ht="15" thickBot="1" x14ac:dyDescent="0.35"/>
    <row r="519103" spans="13:13" x14ac:dyDescent="0.3">
      <c r="M519103" s="15"/>
    </row>
    <row r="519156" spans="13:13" ht="15" thickBot="1" x14ac:dyDescent="0.35"/>
    <row r="519157" spans="13:13" x14ac:dyDescent="0.3">
      <c r="M519157" s="15"/>
    </row>
    <row r="519210" spans="13:13" ht="15" thickBot="1" x14ac:dyDescent="0.35"/>
    <row r="519211" spans="13:13" x14ac:dyDescent="0.3">
      <c r="M519211" s="15"/>
    </row>
    <row r="519264" ht="15" thickBot="1" x14ac:dyDescent="0.35"/>
    <row r="519265" spans="13:13" x14ac:dyDescent="0.3">
      <c r="M519265" s="15"/>
    </row>
    <row r="519318" spans="13:13" ht="15" thickBot="1" x14ac:dyDescent="0.35"/>
    <row r="519319" spans="13:13" x14ac:dyDescent="0.3">
      <c r="M519319" s="15"/>
    </row>
    <row r="519372" spans="13:13" ht="15" thickBot="1" x14ac:dyDescent="0.35"/>
    <row r="519373" spans="13:13" x14ac:dyDescent="0.3">
      <c r="M519373" s="15"/>
    </row>
    <row r="519426" spans="13:13" ht="15" thickBot="1" x14ac:dyDescent="0.35"/>
    <row r="519427" spans="13:13" x14ac:dyDescent="0.3">
      <c r="M519427" s="15"/>
    </row>
    <row r="519480" spans="13:13" ht="15" thickBot="1" x14ac:dyDescent="0.35"/>
    <row r="519481" spans="13:13" x14ac:dyDescent="0.3">
      <c r="M519481" s="15"/>
    </row>
    <row r="519534" spans="13:13" ht="15" thickBot="1" x14ac:dyDescent="0.35"/>
    <row r="519535" spans="13:13" x14ac:dyDescent="0.3">
      <c r="M519535" s="15"/>
    </row>
    <row r="519588" spans="13:13" ht="15" thickBot="1" x14ac:dyDescent="0.35"/>
    <row r="519589" spans="13:13" x14ac:dyDescent="0.3">
      <c r="M519589" s="15"/>
    </row>
    <row r="519642" spans="13:13" ht="15" thickBot="1" x14ac:dyDescent="0.35"/>
    <row r="519643" spans="13:13" x14ac:dyDescent="0.3">
      <c r="M519643" s="15"/>
    </row>
    <row r="519696" ht="15" thickBot="1" x14ac:dyDescent="0.35"/>
    <row r="519697" spans="13:13" x14ac:dyDescent="0.3">
      <c r="M519697" s="15"/>
    </row>
    <row r="519750" spans="13:13" ht="15" thickBot="1" x14ac:dyDescent="0.35"/>
    <row r="519751" spans="13:13" x14ac:dyDescent="0.3">
      <c r="M519751" s="15"/>
    </row>
    <row r="519804" spans="13:13" ht="15" thickBot="1" x14ac:dyDescent="0.35"/>
    <row r="519805" spans="13:13" x14ac:dyDescent="0.3">
      <c r="M519805" s="15"/>
    </row>
    <row r="519858" spans="13:13" ht="15" thickBot="1" x14ac:dyDescent="0.35"/>
    <row r="519859" spans="13:13" x14ac:dyDescent="0.3">
      <c r="M519859" s="15"/>
    </row>
    <row r="519912" spans="13:13" ht="15" thickBot="1" x14ac:dyDescent="0.35"/>
    <row r="519913" spans="13:13" x14ac:dyDescent="0.3">
      <c r="M519913" s="15"/>
    </row>
    <row r="519966" spans="13:13" ht="15" thickBot="1" x14ac:dyDescent="0.35"/>
    <row r="519967" spans="13:13" x14ac:dyDescent="0.3">
      <c r="M519967" s="15"/>
    </row>
    <row r="520020" spans="13:13" ht="15" thickBot="1" x14ac:dyDescent="0.35"/>
    <row r="520021" spans="13:13" x14ac:dyDescent="0.3">
      <c r="M520021" s="15"/>
    </row>
    <row r="520074" spans="13:13" ht="15" thickBot="1" x14ac:dyDescent="0.35"/>
    <row r="520075" spans="13:13" x14ac:dyDescent="0.3">
      <c r="M520075" s="15"/>
    </row>
    <row r="520128" ht="15" thickBot="1" x14ac:dyDescent="0.35"/>
    <row r="520129" spans="13:13" x14ac:dyDescent="0.3">
      <c r="M520129" s="15"/>
    </row>
    <row r="520182" spans="13:13" ht="15" thickBot="1" x14ac:dyDescent="0.35"/>
    <row r="520183" spans="13:13" x14ac:dyDescent="0.3">
      <c r="M520183" s="15"/>
    </row>
    <row r="520236" spans="13:13" ht="15" thickBot="1" x14ac:dyDescent="0.35"/>
    <row r="520237" spans="13:13" x14ac:dyDescent="0.3">
      <c r="M520237" s="15"/>
    </row>
    <row r="520290" spans="13:13" ht="15" thickBot="1" x14ac:dyDescent="0.35"/>
    <row r="520291" spans="13:13" x14ac:dyDescent="0.3">
      <c r="M520291" s="15"/>
    </row>
    <row r="520344" spans="13:13" ht="15" thickBot="1" x14ac:dyDescent="0.35"/>
    <row r="520345" spans="13:13" x14ac:dyDescent="0.3">
      <c r="M520345" s="15"/>
    </row>
    <row r="520398" spans="13:13" ht="15" thickBot="1" x14ac:dyDescent="0.35"/>
    <row r="520399" spans="13:13" x14ac:dyDescent="0.3">
      <c r="M520399" s="15"/>
    </row>
    <row r="520452" spans="13:13" ht="15" thickBot="1" x14ac:dyDescent="0.35"/>
    <row r="520453" spans="13:13" x14ac:dyDescent="0.3">
      <c r="M520453" s="15"/>
    </row>
    <row r="520506" spans="13:13" ht="15" thickBot="1" x14ac:dyDescent="0.35"/>
    <row r="520507" spans="13:13" x14ac:dyDescent="0.3">
      <c r="M520507" s="15"/>
    </row>
    <row r="520560" ht="15" thickBot="1" x14ac:dyDescent="0.35"/>
    <row r="520561" spans="13:13" x14ac:dyDescent="0.3">
      <c r="M520561" s="15"/>
    </row>
    <row r="520614" spans="13:13" ht="15" thickBot="1" x14ac:dyDescent="0.35"/>
    <row r="520615" spans="13:13" x14ac:dyDescent="0.3">
      <c r="M520615" s="15"/>
    </row>
    <row r="520668" spans="13:13" ht="15" thickBot="1" x14ac:dyDescent="0.35"/>
    <row r="520669" spans="13:13" x14ac:dyDescent="0.3">
      <c r="M520669" s="15"/>
    </row>
    <row r="520722" spans="13:13" ht="15" thickBot="1" x14ac:dyDescent="0.35"/>
    <row r="520723" spans="13:13" x14ac:dyDescent="0.3">
      <c r="M520723" s="15"/>
    </row>
    <row r="520776" spans="13:13" ht="15" thickBot="1" x14ac:dyDescent="0.35"/>
    <row r="520777" spans="13:13" x14ac:dyDescent="0.3">
      <c r="M520777" s="15"/>
    </row>
    <row r="520830" spans="13:13" ht="15" thickBot="1" x14ac:dyDescent="0.35"/>
    <row r="520831" spans="13:13" x14ac:dyDescent="0.3">
      <c r="M520831" s="15"/>
    </row>
    <row r="520884" spans="13:13" ht="15" thickBot="1" x14ac:dyDescent="0.35"/>
    <row r="520885" spans="13:13" x14ac:dyDescent="0.3">
      <c r="M520885" s="15"/>
    </row>
    <row r="520938" spans="13:13" ht="15" thickBot="1" x14ac:dyDescent="0.35"/>
    <row r="520939" spans="13:13" x14ac:dyDescent="0.3">
      <c r="M520939" s="15"/>
    </row>
    <row r="520992" ht="15" thickBot="1" x14ac:dyDescent="0.35"/>
    <row r="520993" spans="13:13" x14ac:dyDescent="0.3">
      <c r="M520993" s="15"/>
    </row>
    <row r="521046" spans="13:13" ht="15" thickBot="1" x14ac:dyDescent="0.35"/>
    <row r="521047" spans="13:13" x14ac:dyDescent="0.3">
      <c r="M521047" s="15"/>
    </row>
    <row r="521100" spans="13:13" ht="15" thickBot="1" x14ac:dyDescent="0.35"/>
    <row r="521101" spans="13:13" x14ac:dyDescent="0.3">
      <c r="M521101" s="15"/>
    </row>
    <row r="521154" spans="13:13" ht="15" thickBot="1" x14ac:dyDescent="0.35"/>
    <row r="521155" spans="13:13" x14ac:dyDescent="0.3">
      <c r="M521155" s="15"/>
    </row>
    <row r="521208" spans="13:13" ht="15" thickBot="1" x14ac:dyDescent="0.35"/>
    <row r="521209" spans="13:13" x14ac:dyDescent="0.3">
      <c r="M521209" s="15"/>
    </row>
    <row r="521262" spans="13:13" ht="15" thickBot="1" x14ac:dyDescent="0.35"/>
    <row r="521263" spans="13:13" x14ac:dyDescent="0.3">
      <c r="M521263" s="15"/>
    </row>
    <row r="521316" spans="13:13" ht="15" thickBot="1" x14ac:dyDescent="0.35"/>
    <row r="521317" spans="13:13" x14ac:dyDescent="0.3">
      <c r="M521317" s="15"/>
    </row>
    <row r="521370" spans="13:13" ht="15" thickBot="1" x14ac:dyDescent="0.35"/>
    <row r="521371" spans="13:13" x14ac:dyDescent="0.3">
      <c r="M521371" s="15"/>
    </row>
    <row r="521424" ht="15" thickBot="1" x14ac:dyDescent="0.35"/>
    <row r="521425" spans="13:13" x14ac:dyDescent="0.3">
      <c r="M521425" s="15"/>
    </row>
    <row r="521478" spans="13:13" ht="15" thickBot="1" x14ac:dyDescent="0.35"/>
    <row r="521479" spans="13:13" x14ac:dyDescent="0.3">
      <c r="M521479" s="15"/>
    </row>
    <row r="521532" spans="13:13" ht="15" thickBot="1" x14ac:dyDescent="0.35"/>
    <row r="521533" spans="13:13" x14ac:dyDescent="0.3">
      <c r="M521533" s="15"/>
    </row>
    <row r="521586" spans="13:13" ht="15" thickBot="1" x14ac:dyDescent="0.35"/>
    <row r="521587" spans="13:13" x14ac:dyDescent="0.3">
      <c r="M521587" s="15"/>
    </row>
    <row r="521640" spans="13:13" ht="15" thickBot="1" x14ac:dyDescent="0.35"/>
    <row r="521641" spans="13:13" x14ac:dyDescent="0.3">
      <c r="M521641" s="15"/>
    </row>
    <row r="521694" spans="13:13" ht="15" thickBot="1" x14ac:dyDescent="0.35"/>
    <row r="521695" spans="13:13" x14ac:dyDescent="0.3">
      <c r="M521695" s="15"/>
    </row>
    <row r="521748" spans="13:13" ht="15" thickBot="1" x14ac:dyDescent="0.35"/>
    <row r="521749" spans="13:13" x14ac:dyDescent="0.3">
      <c r="M521749" s="15"/>
    </row>
    <row r="521802" spans="13:13" ht="15" thickBot="1" x14ac:dyDescent="0.35"/>
    <row r="521803" spans="13:13" x14ac:dyDescent="0.3">
      <c r="M521803" s="15"/>
    </row>
    <row r="521856" ht="15" thickBot="1" x14ac:dyDescent="0.35"/>
    <row r="521857" spans="13:13" x14ac:dyDescent="0.3">
      <c r="M521857" s="15"/>
    </row>
    <row r="521910" spans="13:13" ht="15" thickBot="1" x14ac:dyDescent="0.35"/>
    <row r="521911" spans="13:13" x14ac:dyDescent="0.3">
      <c r="M521911" s="15"/>
    </row>
    <row r="521964" spans="13:13" ht="15" thickBot="1" x14ac:dyDescent="0.35"/>
    <row r="521965" spans="13:13" x14ac:dyDescent="0.3">
      <c r="M521965" s="15"/>
    </row>
    <row r="522018" spans="13:13" ht="15" thickBot="1" x14ac:dyDescent="0.35"/>
    <row r="522019" spans="13:13" x14ac:dyDescent="0.3">
      <c r="M522019" s="15"/>
    </row>
    <row r="522072" spans="13:13" ht="15" thickBot="1" x14ac:dyDescent="0.35"/>
    <row r="522073" spans="13:13" x14ac:dyDescent="0.3">
      <c r="M522073" s="15"/>
    </row>
    <row r="522126" spans="13:13" ht="15" thickBot="1" x14ac:dyDescent="0.35"/>
    <row r="522127" spans="13:13" x14ac:dyDescent="0.3">
      <c r="M522127" s="15"/>
    </row>
    <row r="522180" spans="13:13" ht="15" thickBot="1" x14ac:dyDescent="0.35"/>
    <row r="522181" spans="13:13" x14ac:dyDescent="0.3">
      <c r="M522181" s="15"/>
    </row>
    <row r="522234" spans="13:13" ht="15" thickBot="1" x14ac:dyDescent="0.35"/>
    <row r="522235" spans="13:13" x14ac:dyDescent="0.3">
      <c r="M522235" s="15"/>
    </row>
    <row r="522288" ht="15" thickBot="1" x14ac:dyDescent="0.35"/>
    <row r="522289" spans="13:13" x14ac:dyDescent="0.3">
      <c r="M522289" s="15"/>
    </row>
    <row r="522342" spans="13:13" ht="15" thickBot="1" x14ac:dyDescent="0.35"/>
    <row r="522343" spans="13:13" x14ac:dyDescent="0.3">
      <c r="M522343" s="15"/>
    </row>
    <row r="522396" spans="13:13" ht="15" thickBot="1" x14ac:dyDescent="0.35"/>
    <row r="522397" spans="13:13" x14ac:dyDescent="0.3">
      <c r="M522397" s="15"/>
    </row>
    <row r="522450" spans="13:13" ht="15" thickBot="1" x14ac:dyDescent="0.35"/>
    <row r="522451" spans="13:13" x14ac:dyDescent="0.3">
      <c r="M522451" s="15"/>
    </row>
    <row r="522504" spans="13:13" ht="15" thickBot="1" x14ac:dyDescent="0.35"/>
    <row r="522505" spans="13:13" x14ac:dyDescent="0.3">
      <c r="M522505" s="15"/>
    </row>
    <row r="522558" spans="13:13" ht="15" thickBot="1" x14ac:dyDescent="0.35"/>
    <row r="522559" spans="13:13" x14ac:dyDescent="0.3">
      <c r="M522559" s="15"/>
    </row>
    <row r="522612" spans="13:13" ht="15" thickBot="1" x14ac:dyDescent="0.35"/>
    <row r="522613" spans="13:13" x14ac:dyDescent="0.3">
      <c r="M522613" s="15"/>
    </row>
    <row r="522666" spans="13:13" ht="15" thickBot="1" x14ac:dyDescent="0.35"/>
    <row r="522667" spans="13:13" x14ac:dyDescent="0.3">
      <c r="M522667" s="15"/>
    </row>
    <row r="522720" ht="15" thickBot="1" x14ac:dyDescent="0.35"/>
    <row r="522721" spans="13:13" x14ac:dyDescent="0.3">
      <c r="M522721" s="15"/>
    </row>
    <row r="522774" spans="13:13" ht="15" thickBot="1" x14ac:dyDescent="0.35"/>
    <row r="522775" spans="13:13" x14ac:dyDescent="0.3">
      <c r="M522775" s="15"/>
    </row>
    <row r="522828" spans="13:13" ht="15" thickBot="1" x14ac:dyDescent="0.35"/>
    <row r="522829" spans="13:13" x14ac:dyDescent="0.3">
      <c r="M522829" s="15"/>
    </row>
    <row r="522882" spans="13:13" ht="15" thickBot="1" x14ac:dyDescent="0.35"/>
    <row r="522883" spans="13:13" x14ac:dyDescent="0.3">
      <c r="M522883" s="15"/>
    </row>
    <row r="522936" spans="13:13" ht="15" thickBot="1" x14ac:dyDescent="0.35"/>
    <row r="522937" spans="13:13" x14ac:dyDescent="0.3">
      <c r="M522937" s="15"/>
    </row>
    <row r="522990" spans="13:13" ht="15" thickBot="1" x14ac:dyDescent="0.35"/>
    <row r="522991" spans="13:13" x14ac:dyDescent="0.3">
      <c r="M522991" s="15"/>
    </row>
    <row r="523044" spans="13:13" ht="15" thickBot="1" x14ac:dyDescent="0.35"/>
    <row r="523045" spans="13:13" x14ac:dyDescent="0.3">
      <c r="M523045" s="15"/>
    </row>
    <row r="523098" spans="13:13" ht="15" thickBot="1" x14ac:dyDescent="0.35"/>
    <row r="523099" spans="13:13" x14ac:dyDescent="0.3">
      <c r="M523099" s="15"/>
    </row>
    <row r="523152" ht="15" thickBot="1" x14ac:dyDescent="0.35"/>
    <row r="523153" spans="13:13" x14ac:dyDescent="0.3">
      <c r="M523153" s="15"/>
    </row>
    <row r="523206" spans="13:13" ht="15" thickBot="1" x14ac:dyDescent="0.35"/>
    <row r="523207" spans="13:13" x14ac:dyDescent="0.3">
      <c r="M523207" s="15"/>
    </row>
    <row r="523260" spans="13:13" ht="15" thickBot="1" x14ac:dyDescent="0.35"/>
    <row r="523261" spans="13:13" x14ac:dyDescent="0.3">
      <c r="M523261" s="15"/>
    </row>
    <row r="523314" spans="13:13" ht="15" thickBot="1" x14ac:dyDescent="0.35"/>
    <row r="523315" spans="13:13" x14ac:dyDescent="0.3">
      <c r="M523315" s="15"/>
    </row>
    <row r="523368" spans="13:13" ht="15" thickBot="1" x14ac:dyDescent="0.35"/>
    <row r="523369" spans="13:13" x14ac:dyDescent="0.3">
      <c r="M523369" s="15"/>
    </row>
    <row r="523422" spans="13:13" ht="15" thickBot="1" x14ac:dyDescent="0.35"/>
    <row r="523423" spans="13:13" x14ac:dyDescent="0.3">
      <c r="M523423" s="15"/>
    </row>
    <row r="523476" spans="13:13" ht="15" thickBot="1" x14ac:dyDescent="0.35"/>
    <row r="523477" spans="13:13" x14ac:dyDescent="0.3">
      <c r="M523477" s="15"/>
    </row>
    <row r="523530" spans="13:13" ht="15" thickBot="1" x14ac:dyDescent="0.35"/>
    <row r="523531" spans="13:13" x14ac:dyDescent="0.3">
      <c r="M523531" s="15"/>
    </row>
    <row r="523584" ht="15" thickBot="1" x14ac:dyDescent="0.35"/>
    <row r="523585" spans="13:13" x14ac:dyDescent="0.3">
      <c r="M523585" s="15"/>
    </row>
    <row r="523638" spans="13:13" ht="15" thickBot="1" x14ac:dyDescent="0.35"/>
    <row r="523639" spans="13:13" x14ac:dyDescent="0.3">
      <c r="M523639" s="15"/>
    </row>
    <row r="523692" spans="13:13" ht="15" thickBot="1" x14ac:dyDescent="0.35"/>
    <row r="523693" spans="13:13" x14ac:dyDescent="0.3">
      <c r="M523693" s="15"/>
    </row>
    <row r="523746" spans="13:13" ht="15" thickBot="1" x14ac:dyDescent="0.35"/>
    <row r="523747" spans="13:13" x14ac:dyDescent="0.3">
      <c r="M523747" s="15"/>
    </row>
    <row r="523800" spans="13:13" ht="15" thickBot="1" x14ac:dyDescent="0.35"/>
    <row r="523801" spans="13:13" x14ac:dyDescent="0.3">
      <c r="M523801" s="15"/>
    </row>
    <row r="523854" spans="13:13" ht="15" thickBot="1" x14ac:dyDescent="0.35"/>
    <row r="523855" spans="13:13" x14ac:dyDescent="0.3">
      <c r="M523855" s="15"/>
    </row>
    <row r="523908" spans="13:13" ht="15" thickBot="1" x14ac:dyDescent="0.35"/>
    <row r="523909" spans="13:13" x14ac:dyDescent="0.3">
      <c r="M523909" s="15"/>
    </row>
    <row r="523962" spans="13:13" ht="15" thickBot="1" x14ac:dyDescent="0.35"/>
    <row r="523963" spans="13:13" x14ac:dyDescent="0.3">
      <c r="M523963" s="15"/>
    </row>
    <row r="524016" ht="15" thickBot="1" x14ac:dyDescent="0.35"/>
    <row r="524017" spans="13:13" x14ac:dyDescent="0.3">
      <c r="M524017" s="15"/>
    </row>
    <row r="524070" spans="13:13" ht="15" thickBot="1" x14ac:dyDescent="0.35"/>
    <row r="524071" spans="13:13" x14ac:dyDescent="0.3">
      <c r="M524071" s="15"/>
    </row>
    <row r="524124" spans="13:13" ht="15" thickBot="1" x14ac:dyDescent="0.35"/>
    <row r="524125" spans="13:13" x14ac:dyDescent="0.3">
      <c r="M524125" s="15"/>
    </row>
    <row r="524178" spans="13:13" ht="15" thickBot="1" x14ac:dyDescent="0.35"/>
    <row r="524179" spans="13:13" x14ac:dyDescent="0.3">
      <c r="M524179" s="15"/>
    </row>
    <row r="524232" spans="13:13" ht="15" thickBot="1" x14ac:dyDescent="0.35"/>
    <row r="524233" spans="13:13" x14ac:dyDescent="0.3">
      <c r="M524233" s="15"/>
    </row>
    <row r="524286" spans="13:13" ht="15" thickBot="1" x14ac:dyDescent="0.35"/>
    <row r="524287" spans="13:13" x14ac:dyDescent="0.3">
      <c r="M524287" s="15"/>
    </row>
    <row r="524340" spans="13:13" ht="15" thickBot="1" x14ac:dyDescent="0.35"/>
    <row r="524341" spans="13:13" x14ac:dyDescent="0.3">
      <c r="M524341" s="15"/>
    </row>
    <row r="524394" spans="13:13" ht="15" thickBot="1" x14ac:dyDescent="0.35"/>
    <row r="524395" spans="13:13" x14ac:dyDescent="0.3">
      <c r="M524395" s="15"/>
    </row>
    <row r="524448" ht="15" thickBot="1" x14ac:dyDescent="0.35"/>
    <row r="524449" spans="13:13" x14ac:dyDescent="0.3">
      <c r="M524449" s="15"/>
    </row>
    <row r="524502" spans="13:13" ht="15" thickBot="1" x14ac:dyDescent="0.35"/>
    <row r="524503" spans="13:13" x14ac:dyDescent="0.3">
      <c r="M524503" s="15"/>
    </row>
    <row r="524556" spans="13:13" ht="15" thickBot="1" x14ac:dyDescent="0.35"/>
    <row r="524557" spans="13:13" x14ac:dyDescent="0.3">
      <c r="M524557" s="15"/>
    </row>
    <row r="524610" spans="13:13" ht="15" thickBot="1" x14ac:dyDescent="0.35"/>
    <row r="524611" spans="13:13" x14ac:dyDescent="0.3">
      <c r="M524611" s="15"/>
    </row>
    <row r="524664" spans="13:13" ht="15" thickBot="1" x14ac:dyDescent="0.35"/>
    <row r="524665" spans="13:13" x14ac:dyDescent="0.3">
      <c r="M524665" s="15"/>
    </row>
    <row r="524718" spans="13:13" ht="15" thickBot="1" x14ac:dyDescent="0.35"/>
    <row r="524719" spans="13:13" x14ac:dyDescent="0.3">
      <c r="M524719" s="15"/>
    </row>
    <row r="524772" spans="13:13" ht="15" thickBot="1" x14ac:dyDescent="0.35"/>
    <row r="524773" spans="13:13" x14ac:dyDescent="0.3">
      <c r="M524773" s="15"/>
    </row>
    <row r="524826" spans="13:13" ht="15" thickBot="1" x14ac:dyDescent="0.35"/>
    <row r="524827" spans="13:13" x14ac:dyDescent="0.3">
      <c r="M524827" s="15"/>
    </row>
    <row r="524880" ht="15" thickBot="1" x14ac:dyDescent="0.35"/>
    <row r="524881" spans="13:13" x14ac:dyDescent="0.3">
      <c r="M524881" s="15"/>
    </row>
    <row r="524934" spans="13:13" ht="15" thickBot="1" x14ac:dyDescent="0.35"/>
    <row r="524935" spans="13:13" x14ac:dyDescent="0.3">
      <c r="M524935" s="15"/>
    </row>
    <row r="524988" spans="13:13" ht="15" thickBot="1" x14ac:dyDescent="0.35"/>
    <row r="524989" spans="13:13" x14ac:dyDescent="0.3">
      <c r="M524989" s="15"/>
    </row>
    <row r="525042" spans="13:13" ht="15" thickBot="1" x14ac:dyDescent="0.35"/>
    <row r="525043" spans="13:13" x14ac:dyDescent="0.3">
      <c r="M525043" s="15"/>
    </row>
    <row r="525096" spans="13:13" ht="15" thickBot="1" x14ac:dyDescent="0.35"/>
    <row r="525097" spans="13:13" x14ac:dyDescent="0.3">
      <c r="M525097" s="15"/>
    </row>
    <row r="525150" spans="13:13" ht="15" thickBot="1" x14ac:dyDescent="0.35"/>
    <row r="525151" spans="13:13" x14ac:dyDescent="0.3">
      <c r="M525151" s="15"/>
    </row>
    <row r="525204" spans="13:13" ht="15" thickBot="1" x14ac:dyDescent="0.35"/>
    <row r="525205" spans="13:13" x14ac:dyDescent="0.3">
      <c r="M525205" s="15"/>
    </row>
    <row r="525258" spans="13:13" ht="15" thickBot="1" x14ac:dyDescent="0.35"/>
    <row r="525259" spans="13:13" x14ac:dyDescent="0.3">
      <c r="M525259" s="15"/>
    </row>
    <row r="525312" ht="15" thickBot="1" x14ac:dyDescent="0.35"/>
    <row r="525313" spans="13:13" x14ac:dyDescent="0.3">
      <c r="M525313" s="15"/>
    </row>
    <row r="525366" spans="13:13" ht="15" thickBot="1" x14ac:dyDescent="0.35"/>
    <row r="525367" spans="13:13" x14ac:dyDescent="0.3">
      <c r="M525367" s="15"/>
    </row>
    <row r="525420" spans="13:13" ht="15" thickBot="1" x14ac:dyDescent="0.35"/>
    <row r="525421" spans="13:13" x14ac:dyDescent="0.3">
      <c r="M525421" s="15"/>
    </row>
    <row r="525474" spans="13:13" ht="15" thickBot="1" x14ac:dyDescent="0.35"/>
    <row r="525475" spans="13:13" x14ac:dyDescent="0.3">
      <c r="M525475" s="15"/>
    </row>
    <row r="525528" spans="13:13" ht="15" thickBot="1" x14ac:dyDescent="0.35"/>
    <row r="525529" spans="13:13" x14ac:dyDescent="0.3">
      <c r="M525529" s="15"/>
    </row>
    <row r="525582" spans="13:13" ht="15" thickBot="1" x14ac:dyDescent="0.35"/>
    <row r="525583" spans="13:13" x14ac:dyDescent="0.3">
      <c r="M525583" s="15"/>
    </row>
    <row r="525636" spans="13:13" ht="15" thickBot="1" x14ac:dyDescent="0.35"/>
    <row r="525637" spans="13:13" x14ac:dyDescent="0.3">
      <c r="M525637" s="15"/>
    </row>
    <row r="525690" spans="13:13" ht="15" thickBot="1" x14ac:dyDescent="0.35"/>
    <row r="525691" spans="13:13" x14ac:dyDescent="0.3">
      <c r="M525691" s="15"/>
    </row>
    <row r="525744" ht="15" thickBot="1" x14ac:dyDescent="0.35"/>
    <row r="525745" spans="13:13" x14ac:dyDescent="0.3">
      <c r="M525745" s="15"/>
    </row>
    <row r="525798" spans="13:13" ht="15" thickBot="1" x14ac:dyDescent="0.35"/>
    <row r="525799" spans="13:13" x14ac:dyDescent="0.3">
      <c r="M525799" s="15"/>
    </row>
    <row r="525852" spans="13:13" ht="15" thickBot="1" x14ac:dyDescent="0.35"/>
    <row r="525853" spans="13:13" x14ac:dyDescent="0.3">
      <c r="M525853" s="15"/>
    </row>
    <row r="525906" spans="13:13" ht="15" thickBot="1" x14ac:dyDescent="0.35"/>
    <row r="525907" spans="13:13" x14ac:dyDescent="0.3">
      <c r="M525907" s="15"/>
    </row>
    <row r="525960" spans="13:13" ht="15" thickBot="1" x14ac:dyDescent="0.35"/>
    <row r="525961" spans="13:13" x14ac:dyDescent="0.3">
      <c r="M525961" s="15"/>
    </row>
    <row r="526014" spans="13:13" ht="15" thickBot="1" x14ac:dyDescent="0.35"/>
    <row r="526015" spans="13:13" x14ac:dyDescent="0.3">
      <c r="M526015" s="15"/>
    </row>
    <row r="526068" spans="13:13" ht="15" thickBot="1" x14ac:dyDescent="0.35"/>
    <row r="526069" spans="13:13" x14ac:dyDescent="0.3">
      <c r="M526069" s="15"/>
    </row>
    <row r="526122" spans="13:13" ht="15" thickBot="1" x14ac:dyDescent="0.35"/>
    <row r="526123" spans="13:13" x14ac:dyDescent="0.3">
      <c r="M526123" s="15"/>
    </row>
    <row r="526176" ht="15" thickBot="1" x14ac:dyDescent="0.35"/>
    <row r="526177" spans="13:13" x14ac:dyDescent="0.3">
      <c r="M526177" s="15"/>
    </row>
    <row r="526230" spans="13:13" ht="15" thickBot="1" x14ac:dyDescent="0.35"/>
    <row r="526231" spans="13:13" x14ac:dyDescent="0.3">
      <c r="M526231" s="15"/>
    </row>
    <row r="526284" spans="13:13" ht="15" thickBot="1" x14ac:dyDescent="0.35"/>
    <row r="526285" spans="13:13" x14ac:dyDescent="0.3">
      <c r="M526285" s="15"/>
    </row>
    <row r="526338" spans="13:13" ht="15" thickBot="1" x14ac:dyDescent="0.35"/>
    <row r="526339" spans="13:13" x14ac:dyDescent="0.3">
      <c r="M526339" s="15"/>
    </row>
    <row r="526392" spans="13:13" ht="15" thickBot="1" x14ac:dyDescent="0.35"/>
    <row r="526393" spans="13:13" x14ac:dyDescent="0.3">
      <c r="M526393" s="15"/>
    </row>
    <row r="526446" spans="13:13" ht="15" thickBot="1" x14ac:dyDescent="0.35"/>
    <row r="526447" spans="13:13" x14ac:dyDescent="0.3">
      <c r="M526447" s="15"/>
    </row>
    <row r="526500" spans="13:13" ht="15" thickBot="1" x14ac:dyDescent="0.35"/>
    <row r="526501" spans="13:13" x14ac:dyDescent="0.3">
      <c r="M526501" s="15"/>
    </row>
    <row r="526554" spans="13:13" ht="15" thickBot="1" x14ac:dyDescent="0.35"/>
    <row r="526555" spans="13:13" x14ac:dyDescent="0.3">
      <c r="M526555" s="15"/>
    </row>
    <row r="526608" ht="15" thickBot="1" x14ac:dyDescent="0.35"/>
    <row r="526609" spans="13:13" x14ac:dyDescent="0.3">
      <c r="M526609" s="15"/>
    </row>
    <row r="526662" spans="13:13" ht="15" thickBot="1" x14ac:dyDescent="0.35"/>
    <row r="526663" spans="13:13" x14ac:dyDescent="0.3">
      <c r="M526663" s="15"/>
    </row>
    <row r="526716" spans="13:13" ht="15" thickBot="1" x14ac:dyDescent="0.35"/>
    <row r="526717" spans="13:13" x14ac:dyDescent="0.3">
      <c r="M526717" s="15"/>
    </row>
    <row r="526770" spans="13:13" ht="15" thickBot="1" x14ac:dyDescent="0.35"/>
    <row r="526771" spans="13:13" x14ac:dyDescent="0.3">
      <c r="M526771" s="15"/>
    </row>
    <row r="526824" spans="13:13" ht="15" thickBot="1" x14ac:dyDescent="0.35"/>
    <row r="526825" spans="13:13" x14ac:dyDescent="0.3">
      <c r="M526825" s="15"/>
    </row>
    <row r="526878" spans="13:13" ht="15" thickBot="1" x14ac:dyDescent="0.35"/>
    <row r="526879" spans="13:13" x14ac:dyDescent="0.3">
      <c r="M526879" s="15"/>
    </row>
    <row r="526932" spans="13:13" ht="15" thickBot="1" x14ac:dyDescent="0.35"/>
    <row r="526933" spans="13:13" x14ac:dyDescent="0.3">
      <c r="M526933" s="15"/>
    </row>
    <row r="526986" spans="13:13" ht="15" thickBot="1" x14ac:dyDescent="0.35"/>
    <row r="526987" spans="13:13" x14ac:dyDescent="0.3">
      <c r="M526987" s="15"/>
    </row>
    <row r="527040" ht="15" thickBot="1" x14ac:dyDescent="0.35"/>
    <row r="527041" spans="13:13" x14ac:dyDescent="0.3">
      <c r="M527041" s="15"/>
    </row>
    <row r="527094" spans="13:13" ht="15" thickBot="1" x14ac:dyDescent="0.35"/>
    <row r="527095" spans="13:13" x14ac:dyDescent="0.3">
      <c r="M527095" s="15"/>
    </row>
    <row r="527148" spans="13:13" ht="15" thickBot="1" x14ac:dyDescent="0.35"/>
    <row r="527149" spans="13:13" x14ac:dyDescent="0.3">
      <c r="M527149" s="15"/>
    </row>
    <row r="527202" spans="13:13" ht="15" thickBot="1" x14ac:dyDescent="0.35"/>
    <row r="527203" spans="13:13" x14ac:dyDescent="0.3">
      <c r="M527203" s="15"/>
    </row>
    <row r="527256" spans="13:13" ht="15" thickBot="1" x14ac:dyDescent="0.35"/>
    <row r="527257" spans="13:13" x14ac:dyDescent="0.3">
      <c r="M527257" s="15"/>
    </row>
    <row r="527310" spans="13:13" ht="15" thickBot="1" x14ac:dyDescent="0.35"/>
    <row r="527311" spans="13:13" x14ac:dyDescent="0.3">
      <c r="M527311" s="15"/>
    </row>
    <row r="527364" spans="13:13" ht="15" thickBot="1" x14ac:dyDescent="0.35"/>
    <row r="527365" spans="13:13" x14ac:dyDescent="0.3">
      <c r="M527365" s="15"/>
    </row>
    <row r="527418" spans="13:13" ht="15" thickBot="1" x14ac:dyDescent="0.35"/>
    <row r="527419" spans="13:13" x14ac:dyDescent="0.3">
      <c r="M527419" s="15"/>
    </row>
    <row r="527472" ht="15" thickBot="1" x14ac:dyDescent="0.35"/>
    <row r="527473" spans="13:13" x14ac:dyDescent="0.3">
      <c r="M527473" s="15"/>
    </row>
    <row r="527526" spans="13:13" ht="15" thickBot="1" x14ac:dyDescent="0.35"/>
    <row r="527527" spans="13:13" x14ac:dyDescent="0.3">
      <c r="M527527" s="15"/>
    </row>
    <row r="527580" spans="13:13" ht="15" thickBot="1" x14ac:dyDescent="0.35"/>
    <row r="527581" spans="13:13" x14ac:dyDescent="0.3">
      <c r="M527581" s="15"/>
    </row>
    <row r="527634" spans="13:13" ht="15" thickBot="1" x14ac:dyDescent="0.35"/>
    <row r="527635" spans="13:13" x14ac:dyDescent="0.3">
      <c r="M527635" s="15"/>
    </row>
    <row r="527688" spans="13:13" ht="15" thickBot="1" x14ac:dyDescent="0.35"/>
    <row r="527689" spans="13:13" x14ac:dyDescent="0.3">
      <c r="M527689" s="15"/>
    </row>
    <row r="527742" spans="13:13" ht="15" thickBot="1" x14ac:dyDescent="0.35"/>
    <row r="527743" spans="13:13" x14ac:dyDescent="0.3">
      <c r="M527743" s="15"/>
    </row>
    <row r="527796" spans="13:13" ht="15" thickBot="1" x14ac:dyDescent="0.35"/>
    <row r="527797" spans="13:13" x14ac:dyDescent="0.3">
      <c r="M527797" s="15"/>
    </row>
    <row r="527850" spans="13:13" ht="15" thickBot="1" x14ac:dyDescent="0.35"/>
    <row r="527851" spans="13:13" x14ac:dyDescent="0.3">
      <c r="M527851" s="15"/>
    </row>
    <row r="527904" ht="15" thickBot="1" x14ac:dyDescent="0.35"/>
    <row r="527905" spans="13:13" x14ac:dyDescent="0.3">
      <c r="M527905" s="15"/>
    </row>
    <row r="527958" spans="13:13" ht="15" thickBot="1" x14ac:dyDescent="0.35"/>
    <row r="527959" spans="13:13" x14ac:dyDescent="0.3">
      <c r="M527959" s="15"/>
    </row>
    <row r="528012" spans="13:13" ht="15" thickBot="1" x14ac:dyDescent="0.35"/>
    <row r="528013" spans="13:13" x14ac:dyDescent="0.3">
      <c r="M528013" s="15"/>
    </row>
    <row r="528066" spans="13:13" ht="15" thickBot="1" x14ac:dyDescent="0.35"/>
    <row r="528067" spans="13:13" x14ac:dyDescent="0.3">
      <c r="M528067" s="15"/>
    </row>
    <row r="528120" spans="13:13" ht="15" thickBot="1" x14ac:dyDescent="0.35"/>
    <row r="528121" spans="13:13" x14ac:dyDescent="0.3">
      <c r="M528121" s="15"/>
    </row>
    <row r="528174" spans="13:13" ht="15" thickBot="1" x14ac:dyDescent="0.35"/>
    <row r="528175" spans="13:13" x14ac:dyDescent="0.3">
      <c r="M528175" s="15"/>
    </row>
    <row r="528228" spans="13:13" ht="15" thickBot="1" x14ac:dyDescent="0.35"/>
    <row r="528229" spans="13:13" x14ac:dyDescent="0.3">
      <c r="M528229" s="15"/>
    </row>
    <row r="528282" spans="13:13" ht="15" thickBot="1" x14ac:dyDescent="0.35"/>
    <row r="528283" spans="13:13" x14ac:dyDescent="0.3">
      <c r="M528283" s="15"/>
    </row>
    <row r="528336" ht="15" thickBot="1" x14ac:dyDescent="0.35"/>
    <row r="528337" spans="13:13" x14ac:dyDescent="0.3">
      <c r="M528337" s="15"/>
    </row>
    <row r="528390" spans="13:13" ht="15" thickBot="1" x14ac:dyDescent="0.35"/>
    <row r="528391" spans="13:13" x14ac:dyDescent="0.3">
      <c r="M528391" s="15"/>
    </row>
    <row r="528444" spans="13:13" ht="15" thickBot="1" x14ac:dyDescent="0.35"/>
    <row r="528445" spans="13:13" x14ac:dyDescent="0.3">
      <c r="M528445" s="15"/>
    </row>
    <row r="528498" spans="13:13" ht="15" thickBot="1" x14ac:dyDescent="0.35"/>
    <row r="528499" spans="13:13" x14ac:dyDescent="0.3">
      <c r="M528499" s="15"/>
    </row>
    <row r="528552" spans="13:13" ht="15" thickBot="1" x14ac:dyDescent="0.35"/>
    <row r="528553" spans="13:13" x14ac:dyDescent="0.3">
      <c r="M528553" s="15"/>
    </row>
    <row r="528606" spans="13:13" ht="15" thickBot="1" x14ac:dyDescent="0.35"/>
    <row r="528607" spans="13:13" x14ac:dyDescent="0.3">
      <c r="M528607" s="15"/>
    </row>
    <row r="528660" spans="13:13" ht="15" thickBot="1" x14ac:dyDescent="0.35"/>
    <row r="528661" spans="13:13" x14ac:dyDescent="0.3">
      <c r="M528661" s="15"/>
    </row>
    <row r="528714" spans="13:13" ht="15" thickBot="1" x14ac:dyDescent="0.35"/>
    <row r="528715" spans="13:13" x14ac:dyDescent="0.3">
      <c r="M528715" s="15"/>
    </row>
    <row r="528768" ht="15" thickBot="1" x14ac:dyDescent="0.35"/>
    <row r="528769" spans="13:13" x14ac:dyDescent="0.3">
      <c r="M528769" s="15"/>
    </row>
    <row r="528822" spans="13:13" ht="15" thickBot="1" x14ac:dyDescent="0.35"/>
    <row r="528823" spans="13:13" x14ac:dyDescent="0.3">
      <c r="M528823" s="15"/>
    </row>
    <row r="528876" spans="13:13" ht="15" thickBot="1" x14ac:dyDescent="0.35"/>
    <row r="528877" spans="13:13" x14ac:dyDescent="0.3">
      <c r="M528877" s="15"/>
    </row>
    <row r="528930" spans="13:13" ht="15" thickBot="1" x14ac:dyDescent="0.35"/>
    <row r="528931" spans="13:13" x14ac:dyDescent="0.3">
      <c r="M528931" s="15"/>
    </row>
    <row r="528984" spans="13:13" ht="15" thickBot="1" x14ac:dyDescent="0.35"/>
    <row r="528985" spans="13:13" x14ac:dyDescent="0.3">
      <c r="M528985" s="15"/>
    </row>
    <row r="529038" spans="13:13" ht="15" thickBot="1" x14ac:dyDescent="0.35"/>
    <row r="529039" spans="13:13" x14ac:dyDescent="0.3">
      <c r="M529039" s="15"/>
    </row>
    <row r="529092" spans="13:13" ht="15" thickBot="1" x14ac:dyDescent="0.35"/>
    <row r="529093" spans="13:13" x14ac:dyDescent="0.3">
      <c r="M529093" s="15"/>
    </row>
    <row r="529146" spans="13:13" ht="15" thickBot="1" x14ac:dyDescent="0.35"/>
    <row r="529147" spans="13:13" x14ac:dyDescent="0.3">
      <c r="M529147" s="15"/>
    </row>
    <row r="529200" ht="15" thickBot="1" x14ac:dyDescent="0.35"/>
    <row r="529201" spans="13:13" x14ac:dyDescent="0.3">
      <c r="M529201" s="15"/>
    </row>
    <row r="529254" spans="13:13" ht="15" thickBot="1" x14ac:dyDescent="0.35"/>
    <row r="529255" spans="13:13" x14ac:dyDescent="0.3">
      <c r="M529255" s="15"/>
    </row>
    <row r="529308" spans="13:13" ht="15" thickBot="1" x14ac:dyDescent="0.35"/>
    <row r="529309" spans="13:13" x14ac:dyDescent="0.3">
      <c r="M529309" s="15"/>
    </row>
    <row r="529362" spans="13:13" ht="15" thickBot="1" x14ac:dyDescent="0.35"/>
    <row r="529363" spans="13:13" x14ac:dyDescent="0.3">
      <c r="M529363" s="15"/>
    </row>
    <row r="529416" spans="13:13" ht="15" thickBot="1" x14ac:dyDescent="0.35"/>
    <row r="529417" spans="13:13" x14ac:dyDescent="0.3">
      <c r="M529417" s="15"/>
    </row>
    <row r="529470" spans="13:13" ht="15" thickBot="1" x14ac:dyDescent="0.35"/>
    <row r="529471" spans="13:13" x14ac:dyDescent="0.3">
      <c r="M529471" s="15"/>
    </row>
    <row r="529524" spans="13:13" ht="15" thickBot="1" x14ac:dyDescent="0.35"/>
    <row r="529525" spans="13:13" x14ac:dyDescent="0.3">
      <c r="M529525" s="15"/>
    </row>
    <row r="529578" spans="13:13" ht="15" thickBot="1" x14ac:dyDescent="0.35"/>
    <row r="529579" spans="13:13" x14ac:dyDescent="0.3">
      <c r="M529579" s="15"/>
    </row>
    <row r="529632" ht="15" thickBot="1" x14ac:dyDescent="0.35"/>
    <row r="529633" spans="13:13" x14ac:dyDescent="0.3">
      <c r="M529633" s="15"/>
    </row>
    <row r="529686" spans="13:13" ht="15" thickBot="1" x14ac:dyDescent="0.35"/>
    <row r="529687" spans="13:13" x14ac:dyDescent="0.3">
      <c r="M529687" s="15"/>
    </row>
    <row r="529740" spans="13:13" ht="15" thickBot="1" x14ac:dyDescent="0.35"/>
    <row r="529741" spans="13:13" x14ac:dyDescent="0.3">
      <c r="M529741" s="15"/>
    </row>
    <row r="529794" spans="13:13" ht="15" thickBot="1" x14ac:dyDescent="0.35"/>
    <row r="529795" spans="13:13" x14ac:dyDescent="0.3">
      <c r="M529795" s="15"/>
    </row>
    <row r="529848" spans="13:13" ht="15" thickBot="1" x14ac:dyDescent="0.35"/>
    <row r="529849" spans="13:13" x14ac:dyDescent="0.3">
      <c r="M529849" s="15"/>
    </row>
    <row r="529902" spans="13:13" ht="15" thickBot="1" x14ac:dyDescent="0.35"/>
    <row r="529903" spans="13:13" x14ac:dyDescent="0.3">
      <c r="M529903" s="15"/>
    </row>
    <row r="529956" spans="13:13" ht="15" thickBot="1" x14ac:dyDescent="0.35"/>
    <row r="529957" spans="13:13" x14ac:dyDescent="0.3">
      <c r="M529957" s="15"/>
    </row>
    <row r="530010" spans="13:13" ht="15" thickBot="1" x14ac:dyDescent="0.35"/>
    <row r="530011" spans="13:13" x14ac:dyDescent="0.3">
      <c r="M530011" s="15"/>
    </row>
    <row r="530064" ht="15" thickBot="1" x14ac:dyDescent="0.35"/>
    <row r="530065" spans="13:13" x14ac:dyDescent="0.3">
      <c r="M530065" s="15"/>
    </row>
    <row r="530118" spans="13:13" ht="15" thickBot="1" x14ac:dyDescent="0.35"/>
    <row r="530119" spans="13:13" x14ac:dyDescent="0.3">
      <c r="M530119" s="15"/>
    </row>
    <row r="530172" spans="13:13" ht="15" thickBot="1" x14ac:dyDescent="0.35"/>
    <row r="530173" spans="13:13" x14ac:dyDescent="0.3">
      <c r="M530173" s="15"/>
    </row>
    <row r="530226" spans="13:13" ht="15" thickBot="1" x14ac:dyDescent="0.35"/>
    <row r="530227" spans="13:13" x14ac:dyDescent="0.3">
      <c r="M530227" s="15"/>
    </row>
    <row r="530280" spans="13:13" ht="15" thickBot="1" x14ac:dyDescent="0.35"/>
    <row r="530281" spans="13:13" x14ac:dyDescent="0.3">
      <c r="M530281" s="15"/>
    </row>
    <row r="530334" spans="13:13" ht="15" thickBot="1" x14ac:dyDescent="0.35"/>
    <row r="530335" spans="13:13" x14ac:dyDescent="0.3">
      <c r="M530335" s="15"/>
    </row>
    <row r="530388" spans="13:13" ht="15" thickBot="1" x14ac:dyDescent="0.35"/>
    <row r="530389" spans="13:13" x14ac:dyDescent="0.3">
      <c r="M530389" s="15"/>
    </row>
    <row r="530442" spans="13:13" ht="15" thickBot="1" x14ac:dyDescent="0.35"/>
    <row r="530443" spans="13:13" x14ac:dyDescent="0.3">
      <c r="M530443" s="15"/>
    </row>
    <row r="530496" ht="15" thickBot="1" x14ac:dyDescent="0.35"/>
    <row r="530497" spans="13:13" x14ac:dyDescent="0.3">
      <c r="M530497" s="15"/>
    </row>
    <row r="530550" spans="13:13" ht="15" thickBot="1" x14ac:dyDescent="0.35"/>
    <row r="530551" spans="13:13" x14ac:dyDescent="0.3">
      <c r="M530551" s="15"/>
    </row>
    <row r="530604" spans="13:13" ht="15" thickBot="1" x14ac:dyDescent="0.35"/>
    <row r="530605" spans="13:13" x14ac:dyDescent="0.3">
      <c r="M530605" s="15"/>
    </row>
    <row r="530658" spans="13:13" ht="15" thickBot="1" x14ac:dyDescent="0.35"/>
    <row r="530659" spans="13:13" x14ac:dyDescent="0.3">
      <c r="M530659" s="15"/>
    </row>
    <row r="530712" spans="13:13" ht="15" thickBot="1" x14ac:dyDescent="0.35"/>
    <row r="530713" spans="13:13" x14ac:dyDescent="0.3">
      <c r="M530713" s="15"/>
    </row>
    <row r="530766" spans="13:13" ht="15" thickBot="1" x14ac:dyDescent="0.35"/>
    <row r="530767" spans="13:13" x14ac:dyDescent="0.3">
      <c r="M530767" s="15"/>
    </row>
    <row r="530820" spans="13:13" ht="15" thickBot="1" x14ac:dyDescent="0.35"/>
    <row r="530821" spans="13:13" x14ac:dyDescent="0.3">
      <c r="M530821" s="15"/>
    </row>
    <row r="530874" spans="13:13" ht="15" thickBot="1" x14ac:dyDescent="0.35"/>
    <row r="530875" spans="13:13" x14ac:dyDescent="0.3">
      <c r="M530875" s="15"/>
    </row>
    <row r="530928" ht="15" thickBot="1" x14ac:dyDescent="0.35"/>
    <row r="530929" spans="13:13" x14ac:dyDescent="0.3">
      <c r="M530929" s="15"/>
    </row>
    <row r="530982" spans="13:13" ht="15" thickBot="1" x14ac:dyDescent="0.35"/>
    <row r="530983" spans="13:13" x14ac:dyDescent="0.3">
      <c r="M530983" s="15"/>
    </row>
    <row r="531036" spans="13:13" ht="15" thickBot="1" x14ac:dyDescent="0.35"/>
    <row r="531037" spans="13:13" x14ac:dyDescent="0.3">
      <c r="M531037" s="15"/>
    </row>
    <row r="531090" spans="13:13" ht="15" thickBot="1" x14ac:dyDescent="0.35"/>
    <row r="531091" spans="13:13" x14ac:dyDescent="0.3">
      <c r="M531091" s="15"/>
    </row>
    <row r="531144" spans="13:13" ht="15" thickBot="1" x14ac:dyDescent="0.35"/>
    <row r="531145" spans="13:13" x14ac:dyDescent="0.3">
      <c r="M531145" s="15"/>
    </row>
    <row r="531198" spans="13:13" ht="15" thickBot="1" x14ac:dyDescent="0.35"/>
    <row r="531199" spans="13:13" x14ac:dyDescent="0.3">
      <c r="M531199" s="15"/>
    </row>
    <row r="531252" spans="13:13" ht="15" thickBot="1" x14ac:dyDescent="0.35"/>
    <row r="531253" spans="13:13" x14ac:dyDescent="0.3">
      <c r="M531253" s="15"/>
    </row>
    <row r="531306" spans="13:13" ht="15" thickBot="1" x14ac:dyDescent="0.35"/>
    <row r="531307" spans="13:13" x14ac:dyDescent="0.3">
      <c r="M531307" s="15"/>
    </row>
    <row r="531360" ht="15" thickBot="1" x14ac:dyDescent="0.35"/>
    <row r="531361" spans="13:13" x14ac:dyDescent="0.3">
      <c r="M531361" s="15"/>
    </row>
    <row r="531414" spans="13:13" ht="15" thickBot="1" x14ac:dyDescent="0.35"/>
    <row r="531415" spans="13:13" x14ac:dyDescent="0.3">
      <c r="M531415" s="15"/>
    </row>
    <row r="531468" spans="13:13" ht="15" thickBot="1" x14ac:dyDescent="0.35"/>
    <row r="531469" spans="13:13" x14ac:dyDescent="0.3">
      <c r="M531469" s="15"/>
    </row>
    <row r="531522" spans="13:13" ht="15" thickBot="1" x14ac:dyDescent="0.35"/>
    <row r="531523" spans="13:13" x14ac:dyDescent="0.3">
      <c r="M531523" s="15"/>
    </row>
    <row r="531576" spans="13:13" ht="15" thickBot="1" x14ac:dyDescent="0.35"/>
    <row r="531577" spans="13:13" x14ac:dyDescent="0.3">
      <c r="M531577" s="15"/>
    </row>
    <row r="531630" spans="13:13" ht="15" thickBot="1" x14ac:dyDescent="0.35"/>
    <row r="531631" spans="13:13" x14ac:dyDescent="0.3">
      <c r="M531631" s="15"/>
    </row>
    <row r="531684" spans="13:13" ht="15" thickBot="1" x14ac:dyDescent="0.35"/>
    <row r="531685" spans="13:13" x14ac:dyDescent="0.3">
      <c r="M531685" s="15"/>
    </row>
    <row r="531738" spans="13:13" ht="15" thickBot="1" x14ac:dyDescent="0.35"/>
    <row r="531739" spans="13:13" x14ac:dyDescent="0.3">
      <c r="M531739" s="15"/>
    </row>
    <row r="531792" ht="15" thickBot="1" x14ac:dyDescent="0.35"/>
    <row r="531793" spans="13:13" x14ac:dyDescent="0.3">
      <c r="M531793" s="15"/>
    </row>
    <row r="531846" spans="13:13" ht="15" thickBot="1" x14ac:dyDescent="0.35"/>
    <row r="531847" spans="13:13" x14ac:dyDescent="0.3">
      <c r="M531847" s="15"/>
    </row>
    <row r="531900" spans="13:13" ht="15" thickBot="1" x14ac:dyDescent="0.35"/>
    <row r="531901" spans="13:13" x14ac:dyDescent="0.3">
      <c r="M531901" s="15"/>
    </row>
    <row r="531954" spans="13:13" ht="15" thickBot="1" x14ac:dyDescent="0.35"/>
    <row r="531955" spans="13:13" x14ac:dyDescent="0.3">
      <c r="M531955" s="15"/>
    </row>
    <row r="532008" spans="13:13" ht="15" thickBot="1" x14ac:dyDescent="0.35"/>
    <row r="532009" spans="13:13" x14ac:dyDescent="0.3">
      <c r="M532009" s="15"/>
    </row>
    <row r="532062" spans="13:13" ht="15" thickBot="1" x14ac:dyDescent="0.35"/>
    <row r="532063" spans="13:13" x14ac:dyDescent="0.3">
      <c r="M532063" s="15"/>
    </row>
    <row r="532116" spans="13:13" ht="15" thickBot="1" x14ac:dyDescent="0.35"/>
    <row r="532117" spans="13:13" x14ac:dyDescent="0.3">
      <c r="M532117" s="15"/>
    </row>
    <row r="532170" spans="13:13" ht="15" thickBot="1" x14ac:dyDescent="0.35"/>
    <row r="532171" spans="13:13" x14ac:dyDescent="0.3">
      <c r="M532171" s="15"/>
    </row>
    <row r="532224" ht="15" thickBot="1" x14ac:dyDescent="0.35"/>
    <row r="532225" spans="13:13" x14ac:dyDescent="0.3">
      <c r="M532225" s="15"/>
    </row>
    <row r="532278" spans="13:13" ht="15" thickBot="1" x14ac:dyDescent="0.35"/>
    <row r="532279" spans="13:13" x14ac:dyDescent="0.3">
      <c r="M532279" s="15"/>
    </row>
    <row r="532332" spans="13:13" ht="15" thickBot="1" x14ac:dyDescent="0.35"/>
    <row r="532333" spans="13:13" x14ac:dyDescent="0.3">
      <c r="M532333" s="15"/>
    </row>
    <row r="532386" spans="13:13" ht="15" thickBot="1" x14ac:dyDescent="0.35"/>
    <row r="532387" spans="13:13" x14ac:dyDescent="0.3">
      <c r="M532387" s="15"/>
    </row>
    <row r="532440" spans="13:13" ht="15" thickBot="1" x14ac:dyDescent="0.35"/>
    <row r="532441" spans="13:13" x14ac:dyDescent="0.3">
      <c r="M532441" s="15"/>
    </row>
    <row r="532494" spans="13:13" ht="15" thickBot="1" x14ac:dyDescent="0.35"/>
    <row r="532495" spans="13:13" x14ac:dyDescent="0.3">
      <c r="M532495" s="15"/>
    </row>
    <row r="532548" spans="13:13" ht="15" thickBot="1" x14ac:dyDescent="0.35"/>
    <row r="532549" spans="13:13" x14ac:dyDescent="0.3">
      <c r="M532549" s="15"/>
    </row>
    <row r="532602" spans="13:13" ht="15" thickBot="1" x14ac:dyDescent="0.35"/>
    <row r="532603" spans="13:13" x14ac:dyDescent="0.3">
      <c r="M532603" s="15"/>
    </row>
    <row r="532656" ht="15" thickBot="1" x14ac:dyDescent="0.35"/>
    <row r="532657" spans="13:13" x14ac:dyDescent="0.3">
      <c r="M532657" s="15"/>
    </row>
    <row r="532710" spans="13:13" ht="15" thickBot="1" x14ac:dyDescent="0.35"/>
    <row r="532711" spans="13:13" x14ac:dyDescent="0.3">
      <c r="M532711" s="15"/>
    </row>
    <row r="532764" spans="13:13" ht="15" thickBot="1" x14ac:dyDescent="0.35"/>
    <row r="532765" spans="13:13" x14ac:dyDescent="0.3">
      <c r="M532765" s="15"/>
    </row>
    <row r="532818" spans="13:13" ht="15" thickBot="1" x14ac:dyDescent="0.35"/>
    <row r="532819" spans="13:13" x14ac:dyDescent="0.3">
      <c r="M532819" s="15"/>
    </row>
    <row r="532872" spans="13:13" ht="15" thickBot="1" x14ac:dyDescent="0.35"/>
    <row r="532873" spans="13:13" x14ac:dyDescent="0.3">
      <c r="M532873" s="15"/>
    </row>
    <row r="532926" spans="13:13" ht="15" thickBot="1" x14ac:dyDescent="0.35"/>
    <row r="532927" spans="13:13" x14ac:dyDescent="0.3">
      <c r="M532927" s="15"/>
    </row>
    <row r="532980" spans="13:13" ht="15" thickBot="1" x14ac:dyDescent="0.35"/>
    <row r="532981" spans="13:13" x14ac:dyDescent="0.3">
      <c r="M532981" s="15"/>
    </row>
    <row r="533034" spans="13:13" ht="15" thickBot="1" x14ac:dyDescent="0.35"/>
    <row r="533035" spans="13:13" x14ac:dyDescent="0.3">
      <c r="M533035" s="15"/>
    </row>
    <row r="533088" ht="15" thickBot="1" x14ac:dyDescent="0.35"/>
    <row r="533089" spans="13:13" x14ac:dyDescent="0.3">
      <c r="M533089" s="15"/>
    </row>
    <row r="533142" spans="13:13" ht="15" thickBot="1" x14ac:dyDescent="0.35"/>
    <row r="533143" spans="13:13" x14ac:dyDescent="0.3">
      <c r="M533143" s="15"/>
    </row>
    <row r="533196" spans="13:13" ht="15" thickBot="1" x14ac:dyDescent="0.35"/>
    <row r="533197" spans="13:13" x14ac:dyDescent="0.3">
      <c r="M533197" s="15"/>
    </row>
    <row r="533250" spans="13:13" ht="15" thickBot="1" x14ac:dyDescent="0.35"/>
    <row r="533251" spans="13:13" x14ac:dyDescent="0.3">
      <c r="M533251" s="15"/>
    </row>
    <row r="533304" spans="13:13" ht="15" thickBot="1" x14ac:dyDescent="0.35"/>
    <row r="533305" spans="13:13" x14ac:dyDescent="0.3">
      <c r="M533305" s="15"/>
    </row>
    <row r="533358" spans="13:13" ht="15" thickBot="1" x14ac:dyDescent="0.35"/>
    <row r="533359" spans="13:13" x14ac:dyDescent="0.3">
      <c r="M533359" s="15"/>
    </row>
    <row r="533412" spans="13:13" ht="15" thickBot="1" x14ac:dyDescent="0.35"/>
    <row r="533413" spans="13:13" x14ac:dyDescent="0.3">
      <c r="M533413" s="15"/>
    </row>
    <row r="533466" spans="13:13" ht="15" thickBot="1" x14ac:dyDescent="0.35"/>
    <row r="533467" spans="13:13" x14ac:dyDescent="0.3">
      <c r="M533467" s="15"/>
    </row>
    <row r="533520" ht="15" thickBot="1" x14ac:dyDescent="0.35"/>
    <row r="533521" spans="13:13" x14ac:dyDescent="0.3">
      <c r="M533521" s="15"/>
    </row>
    <row r="533574" spans="13:13" ht="15" thickBot="1" x14ac:dyDescent="0.35"/>
    <row r="533575" spans="13:13" x14ac:dyDescent="0.3">
      <c r="M533575" s="15"/>
    </row>
    <row r="533628" spans="13:13" ht="15" thickBot="1" x14ac:dyDescent="0.35"/>
    <row r="533629" spans="13:13" x14ac:dyDescent="0.3">
      <c r="M533629" s="15"/>
    </row>
    <row r="533682" spans="13:13" ht="15" thickBot="1" x14ac:dyDescent="0.35"/>
    <row r="533683" spans="13:13" x14ac:dyDescent="0.3">
      <c r="M533683" s="15"/>
    </row>
    <row r="533736" spans="13:13" ht="15" thickBot="1" x14ac:dyDescent="0.35"/>
    <row r="533737" spans="13:13" x14ac:dyDescent="0.3">
      <c r="M533737" s="15"/>
    </row>
    <row r="533790" spans="13:13" ht="15" thickBot="1" x14ac:dyDescent="0.35"/>
    <row r="533791" spans="13:13" x14ac:dyDescent="0.3">
      <c r="M533791" s="15"/>
    </row>
    <row r="533844" spans="13:13" ht="15" thickBot="1" x14ac:dyDescent="0.35"/>
    <row r="533845" spans="13:13" x14ac:dyDescent="0.3">
      <c r="M533845" s="15"/>
    </row>
    <row r="533898" spans="13:13" ht="15" thickBot="1" x14ac:dyDescent="0.35"/>
    <row r="533899" spans="13:13" x14ac:dyDescent="0.3">
      <c r="M533899" s="15"/>
    </row>
    <row r="533952" ht="15" thickBot="1" x14ac:dyDescent="0.35"/>
    <row r="533953" spans="13:13" x14ac:dyDescent="0.3">
      <c r="M533953" s="15"/>
    </row>
    <row r="534006" spans="13:13" ht="15" thickBot="1" x14ac:dyDescent="0.35"/>
    <row r="534007" spans="13:13" x14ac:dyDescent="0.3">
      <c r="M534007" s="15"/>
    </row>
    <row r="534060" spans="13:13" ht="15" thickBot="1" x14ac:dyDescent="0.35"/>
    <row r="534061" spans="13:13" x14ac:dyDescent="0.3">
      <c r="M534061" s="15"/>
    </row>
    <row r="534114" spans="13:13" ht="15" thickBot="1" x14ac:dyDescent="0.35"/>
    <row r="534115" spans="13:13" x14ac:dyDescent="0.3">
      <c r="M534115" s="15"/>
    </row>
    <row r="534168" spans="13:13" ht="15" thickBot="1" x14ac:dyDescent="0.35"/>
    <row r="534169" spans="13:13" x14ac:dyDescent="0.3">
      <c r="M534169" s="15"/>
    </row>
    <row r="534222" spans="13:13" ht="15" thickBot="1" x14ac:dyDescent="0.35"/>
    <row r="534223" spans="13:13" x14ac:dyDescent="0.3">
      <c r="M534223" s="15"/>
    </row>
    <row r="534276" spans="13:13" ht="15" thickBot="1" x14ac:dyDescent="0.35"/>
    <row r="534277" spans="13:13" x14ac:dyDescent="0.3">
      <c r="M534277" s="15"/>
    </row>
    <row r="534330" spans="13:13" ht="15" thickBot="1" x14ac:dyDescent="0.35"/>
    <row r="534331" spans="13:13" x14ac:dyDescent="0.3">
      <c r="M534331" s="15"/>
    </row>
    <row r="534384" ht="15" thickBot="1" x14ac:dyDescent="0.35"/>
    <row r="534385" spans="13:13" x14ac:dyDescent="0.3">
      <c r="M534385" s="15"/>
    </row>
    <row r="534438" spans="13:13" ht="15" thickBot="1" x14ac:dyDescent="0.35"/>
    <row r="534439" spans="13:13" x14ac:dyDescent="0.3">
      <c r="M534439" s="15"/>
    </row>
    <row r="534492" spans="13:13" ht="15" thickBot="1" x14ac:dyDescent="0.35"/>
    <row r="534493" spans="13:13" x14ac:dyDescent="0.3">
      <c r="M534493" s="15"/>
    </row>
    <row r="534546" spans="13:13" ht="15" thickBot="1" x14ac:dyDescent="0.35"/>
    <row r="534547" spans="13:13" x14ac:dyDescent="0.3">
      <c r="M534547" s="15"/>
    </row>
    <row r="534600" spans="13:13" ht="15" thickBot="1" x14ac:dyDescent="0.35"/>
    <row r="534601" spans="13:13" x14ac:dyDescent="0.3">
      <c r="M534601" s="15"/>
    </row>
    <row r="534654" spans="13:13" ht="15" thickBot="1" x14ac:dyDescent="0.35"/>
    <row r="534655" spans="13:13" x14ac:dyDescent="0.3">
      <c r="M534655" s="15"/>
    </row>
    <row r="534708" spans="13:13" ht="15" thickBot="1" x14ac:dyDescent="0.35"/>
    <row r="534709" spans="13:13" x14ac:dyDescent="0.3">
      <c r="M534709" s="15"/>
    </row>
    <row r="534762" spans="13:13" ht="15" thickBot="1" x14ac:dyDescent="0.35"/>
    <row r="534763" spans="13:13" x14ac:dyDescent="0.3">
      <c r="M534763" s="15"/>
    </row>
    <row r="534816" ht="15" thickBot="1" x14ac:dyDescent="0.35"/>
    <row r="534817" spans="13:13" x14ac:dyDescent="0.3">
      <c r="M534817" s="15"/>
    </row>
    <row r="534870" spans="13:13" ht="15" thickBot="1" x14ac:dyDescent="0.35"/>
    <row r="534871" spans="13:13" x14ac:dyDescent="0.3">
      <c r="M534871" s="15"/>
    </row>
    <row r="534924" spans="13:13" ht="15" thickBot="1" x14ac:dyDescent="0.35"/>
    <row r="534925" spans="13:13" x14ac:dyDescent="0.3">
      <c r="M534925" s="15"/>
    </row>
    <row r="534978" spans="13:13" ht="15" thickBot="1" x14ac:dyDescent="0.35"/>
    <row r="534979" spans="13:13" x14ac:dyDescent="0.3">
      <c r="M534979" s="15"/>
    </row>
    <row r="535032" spans="13:13" ht="15" thickBot="1" x14ac:dyDescent="0.35"/>
    <row r="535033" spans="13:13" x14ac:dyDescent="0.3">
      <c r="M535033" s="15"/>
    </row>
    <row r="535086" spans="13:13" ht="15" thickBot="1" x14ac:dyDescent="0.35"/>
    <row r="535087" spans="13:13" x14ac:dyDescent="0.3">
      <c r="M535087" s="15"/>
    </row>
    <row r="535140" spans="13:13" ht="15" thickBot="1" x14ac:dyDescent="0.35"/>
    <row r="535141" spans="13:13" x14ac:dyDescent="0.3">
      <c r="M535141" s="15"/>
    </row>
    <row r="535194" spans="13:13" ht="15" thickBot="1" x14ac:dyDescent="0.35"/>
    <row r="535195" spans="13:13" x14ac:dyDescent="0.3">
      <c r="M535195" s="15"/>
    </row>
    <row r="535248" ht="15" thickBot="1" x14ac:dyDescent="0.35"/>
    <row r="535249" spans="13:13" x14ac:dyDescent="0.3">
      <c r="M535249" s="15"/>
    </row>
    <row r="535302" spans="13:13" ht="15" thickBot="1" x14ac:dyDescent="0.35"/>
    <row r="535303" spans="13:13" x14ac:dyDescent="0.3">
      <c r="M535303" s="15"/>
    </row>
    <row r="535356" spans="13:13" ht="15" thickBot="1" x14ac:dyDescent="0.35"/>
    <row r="535357" spans="13:13" x14ac:dyDescent="0.3">
      <c r="M535357" s="15"/>
    </row>
    <row r="535410" spans="13:13" ht="15" thickBot="1" x14ac:dyDescent="0.35"/>
    <row r="535411" spans="13:13" x14ac:dyDescent="0.3">
      <c r="M535411" s="15"/>
    </row>
    <row r="535464" spans="13:13" ht="15" thickBot="1" x14ac:dyDescent="0.35"/>
    <row r="535465" spans="13:13" x14ac:dyDescent="0.3">
      <c r="M535465" s="15"/>
    </row>
    <row r="535518" spans="13:13" ht="15" thickBot="1" x14ac:dyDescent="0.35"/>
    <row r="535519" spans="13:13" x14ac:dyDescent="0.3">
      <c r="M535519" s="15"/>
    </row>
    <row r="535572" spans="13:13" ht="15" thickBot="1" x14ac:dyDescent="0.35"/>
    <row r="535573" spans="13:13" x14ac:dyDescent="0.3">
      <c r="M535573" s="15"/>
    </row>
    <row r="535626" spans="13:13" ht="15" thickBot="1" x14ac:dyDescent="0.35"/>
    <row r="535627" spans="13:13" x14ac:dyDescent="0.3">
      <c r="M535627" s="15"/>
    </row>
    <row r="535680" ht="15" thickBot="1" x14ac:dyDescent="0.35"/>
    <row r="535681" spans="13:13" x14ac:dyDescent="0.3">
      <c r="M535681" s="15"/>
    </row>
    <row r="535734" spans="13:13" ht="15" thickBot="1" x14ac:dyDescent="0.35"/>
    <row r="535735" spans="13:13" x14ac:dyDescent="0.3">
      <c r="M535735" s="15"/>
    </row>
    <row r="535788" spans="13:13" ht="15" thickBot="1" x14ac:dyDescent="0.35"/>
    <row r="535789" spans="13:13" x14ac:dyDescent="0.3">
      <c r="M535789" s="15"/>
    </row>
    <row r="535842" spans="13:13" ht="15" thickBot="1" x14ac:dyDescent="0.35"/>
    <row r="535843" spans="13:13" x14ac:dyDescent="0.3">
      <c r="M535843" s="15"/>
    </row>
    <row r="535896" spans="13:13" ht="15" thickBot="1" x14ac:dyDescent="0.35"/>
    <row r="535897" spans="13:13" x14ac:dyDescent="0.3">
      <c r="M535897" s="15"/>
    </row>
    <row r="535950" spans="13:13" ht="15" thickBot="1" x14ac:dyDescent="0.35"/>
    <row r="535951" spans="13:13" x14ac:dyDescent="0.3">
      <c r="M535951" s="15"/>
    </row>
    <row r="536004" spans="13:13" ht="15" thickBot="1" x14ac:dyDescent="0.35"/>
    <row r="536005" spans="13:13" x14ac:dyDescent="0.3">
      <c r="M536005" s="15"/>
    </row>
    <row r="536058" spans="13:13" ht="15" thickBot="1" x14ac:dyDescent="0.35"/>
    <row r="536059" spans="13:13" x14ac:dyDescent="0.3">
      <c r="M536059" s="15"/>
    </row>
    <row r="536112" ht="15" thickBot="1" x14ac:dyDescent="0.35"/>
    <row r="536113" spans="13:13" x14ac:dyDescent="0.3">
      <c r="M536113" s="15"/>
    </row>
    <row r="536166" spans="13:13" ht="15" thickBot="1" x14ac:dyDescent="0.35"/>
    <row r="536167" spans="13:13" x14ac:dyDescent="0.3">
      <c r="M536167" s="15"/>
    </row>
    <row r="536220" spans="13:13" ht="15" thickBot="1" x14ac:dyDescent="0.35"/>
    <row r="536221" spans="13:13" x14ac:dyDescent="0.3">
      <c r="M536221" s="15"/>
    </row>
    <row r="536274" spans="13:13" ht="15" thickBot="1" x14ac:dyDescent="0.35"/>
    <row r="536275" spans="13:13" x14ac:dyDescent="0.3">
      <c r="M536275" s="15"/>
    </row>
    <row r="536328" spans="13:13" ht="15" thickBot="1" x14ac:dyDescent="0.35"/>
    <row r="536329" spans="13:13" x14ac:dyDescent="0.3">
      <c r="M536329" s="15"/>
    </row>
    <row r="536382" spans="13:13" ht="15" thickBot="1" x14ac:dyDescent="0.35"/>
    <row r="536383" spans="13:13" x14ac:dyDescent="0.3">
      <c r="M536383" s="15"/>
    </row>
    <row r="536436" spans="13:13" ht="15" thickBot="1" x14ac:dyDescent="0.35"/>
    <row r="536437" spans="13:13" x14ac:dyDescent="0.3">
      <c r="M536437" s="15"/>
    </row>
    <row r="536490" spans="13:13" ht="15" thickBot="1" x14ac:dyDescent="0.35"/>
    <row r="536491" spans="13:13" x14ac:dyDescent="0.3">
      <c r="M536491" s="15"/>
    </row>
    <row r="536544" ht="15" thickBot="1" x14ac:dyDescent="0.35"/>
    <row r="536545" spans="13:13" x14ac:dyDescent="0.3">
      <c r="M536545" s="15"/>
    </row>
    <row r="536598" spans="13:13" ht="15" thickBot="1" x14ac:dyDescent="0.35"/>
    <row r="536599" spans="13:13" x14ac:dyDescent="0.3">
      <c r="M536599" s="15"/>
    </row>
    <row r="536652" spans="13:13" ht="15" thickBot="1" x14ac:dyDescent="0.35"/>
    <row r="536653" spans="13:13" x14ac:dyDescent="0.3">
      <c r="M536653" s="15"/>
    </row>
    <row r="536706" spans="13:13" ht="15" thickBot="1" x14ac:dyDescent="0.35"/>
    <row r="536707" spans="13:13" x14ac:dyDescent="0.3">
      <c r="M536707" s="15"/>
    </row>
    <row r="536760" spans="13:13" ht="15" thickBot="1" x14ac:dyDescent="0.35"/>
    <row r="536761" spans="13:13" x14ac:dyDescent="0.3">
      <c r="M536761" s="15"/>
    </row>
    <row r="536814" spans="13:13" ht="15" thickBot="1" x14ac:dyDescent="0.35"/>
    <row r="536815" spans="13:13" x14ac:dyDescent="0.3">
      <c r="M536815" s="15"/>
    </row>
    <row r="536868" spans="13:13" ht="15" thickBot="1" x14ac:dyDescent="0.35"/>
    <row r="536869" spans="13:13" x14ac:dyDescent="0.3">
      <c r="M536869" s="15"/>
    </row>
    <row r="536922" spans="13:13" ht="15" thickBot="1" x14ac:dyDescent="0.35"/>
    <row r="536923" spans="13:13" x14ac:dyDescent="0.3">
      <c r="M536923" s="15"/>
    </row>
    <row r="536976" ht="15" thickBot="1" x14ac:dyDescent="0.35"/>
    <row r="536977" spans="13:13" x14ac:dyDescent="0.3">
      <c r="M536977" s="15"/>
    </row>
    <row r="537030" spans="13:13" ht="15" thickBot="1" x14ac:dyDescent="0.35"/>
    <row r="537031" spans="13:13" x14ac:dyDescent="0.3">
      <c r="M537031" s="15"/>
    </row>
    <row r="537084" spans="13:13" ht="15" thickBot="1" x14ac:dyDescent="0.35"/>
    <row r="537085" spans="13:13" x14ac:dyDescent="0.3">
      <c r="M537085" s="15"/>
    </row>
    <row r="537138" spans="13:13" ht="15" thickBot="1" x14ac:dyDescent="0.35"/>
    <row r="537139" spans="13:13" x14ac:dyDescent="0.3">
      <c r="M537139" s="15"/>
    </row>
    <row r="537192" spans="13:13" ht="15" thickBot="1" x14ac:dyDescent="0.35"/>
    <row r="537193" spans="13:13" x14ac:dyDescent="0.3">
      <c r="M537193" s="15"/>
    </row>
    <row r="537246" spans="13:13" ht="15" thickBot="1" x14ac:dyDescent="0.35"/>
    <row r="537247" spans="13:13" x14ac:dyDescent="0.3">
      <c r="M537247" s="15"/>
    </row>
    <row r="537300" spans="13:13" ht="15" thickBot="1" x14ac:dyDescent="0.35"/>
    <row r="537301" spans="13:13" x14ac:dyDescent="0.3">
      <c r="M537301" s="15"/>
    </row>
    <row r="537354" spans="13:13" ht="15" thickBot="1" x14ac:dyDescent="0.35"/>
    <row r="537355" spans="13:13" x14ac:dyDescent="0.3">
      <c r="M537355" s="15"/>
    </row>
    <row r="537408" ht="15" thickBot="1" x14ac:dyDescent="0.35"/>
    <row r="537409" spans="13:13" x14ac:dyDescent="0.3">
      <c r="M537409" s="15"/>
    </row>
    <row r="537462" spans="13:13" ht="15" thickBot="1" x14ac:dyDescent="0.35"/>
    <row r="537463" spans="13:13" x14ac:dyDescent="0.3">
      <c r="M537463" s="15"/>
    </row>
    <row r="537516" spans="13:13" ht="15" thickBot="1" x14ac:dyDescent="0.35"/>
    <row r="537517" spans="13:13" x14ac:dyDescent="0.3">
      <c r="M537517" s="15"/>
    </row>
    <row r="537570" spans="13:13" ht="15" thickBot="1" x14ac:dyDescent="0.35"/>
    <row r="537571" spans="13:13" x14ac:dyDescent="0.3">
      <c r="M537571" s="15"/>
    </row>
    <row r="537624" spans="13:13" ht="15" thickBot="1" x14ac:dyDescent="0.35"/>
    <row r="537625" spans="13:13" x14ac:dyDescent="0.3">
      <c r="M537625" s="15"/>
    </row>
    <row r="537678" spans="13:13" ht="15" thickBot="1" x14ac:dyDescent="0.35"/>
    <row r="537679" spans="13:13" x14ac:dyDescent="0.3">
      <c r="M537679" s="15"/>
    </row>
    <row r="537732" spans="13:13" ht="15" thickBot="1" x14ac:dyDescent="0.35"/>
    <row r="537733" spans="13:13" x14ac:dyDescent="0.3">
      <c r="M537733" s="15"/>
    </row>
    <row r="537786" spans="13:13" ht="15" thickBot="1" x14ac:dyDescent="0.35"/>
    <row r="537787" spans="13:13" x14ac:dyDescent="0.3">
      <c r="M537787" s="15"/>
    </row>
    <row r="537840" ht="15" thickBot="1" x14ac:dyDescent="0.35"/>
    <row r="537841" spans="13:13" x14ac:dyDescent="0.3">
      <c r="M537841" s="15"/>
    </row>
    <row r="537894" spans="13:13" ht="15" thickBot="1" x14ac:dyDescent="0.35"/>
    <row r="537895" spans="13:13" x14ac:dyDescent="0.3">
      <c r="M537895" s="15"/>
    </row>
    <row r="537948" spans="13:13" ht="15" thickBot="1" x14ac:dyDescent="0.35"/>
    <row r="537949" spans="13:13" x14ac:dyDescent="0.3">
      <c r="M537949" s="15"/>
    </row>
    <row r="538002" spans="13:13" ht="15" thickBot="1" x14ac:dyDescent="0.35"/>
    <row r="538003" spans="13:13" x14ac:dyDescent="0.3">
      <c r="M538003" s="15"/>
    </row>
    <row r="538056" spans="13:13" ht="15" thickBot="1" x14ac:dyDescent="0.35"/>
    <row r="538057" spans="13:13" x14ac:dyDescent="0.3">
      <c r="M538057" s="15"/>
    </row>
    <row r="538110" spans="13:13" ht="15" thickBot="1" x14ac:dyDescent="0.35"/>
    <row r="538111" spans="13:13" x14ac:dyDescent="0.3">
      <c r="M538111" s="15"/>
    </row>
    <row r="538164" spans="13:13" ht="15" thickBot="1" x14ac:dyDescent="0.35"/>
    <row r="538165" spans="13:13" x14ac:dyDescent="0.3">
      <c r="M538165" s="15"/>
    </row>
    <row r="538218" spans="13:13" ht="15" thickBot="1" x14ac:dyDescent="0.35"/>
    <row r="538219" spans="13:13" x14ac:dyDescent="0.3">
      <c r="M538219" s="15"/>
    </row>
    <row r="538272" ht="15" thickBot="1" x14ac:dyDescent="0.35"/>
    <row r="538273" spans="13:13" x14ac:dyDescent="0.3">
      <c r="M538273" s="15"/>
    </row>
    <row r="538326" spans="13:13" ht="15" thickBot="1" x14ac:dyDescent="0.35"/>
    <row r="538327" spans="13:13" x14ac:dyDescent="0.3">
      <c r="M538327" s="15"/>
    </row>
    <row r="538380" spans="13:13" ht="15" thickBot="1" x14ac:dyDescent="0.35"/>
    <row r="538381" spans="13:13" x14ac:dyDescent="0.3">
      <c r="M538381" s="15"/>
    </row>
    <row r="538434" spans="13:13" ht="15" thickBot="1" x14ac:dyDescent="0.35"/>
    <row r="538435" spans="13:13" x14ac:dyDescent="0.3">
      <c r="M538435" s="15"/>
    </row>
    <row r="538488" spans="13:13" ht="15" thickBot="1" x14ac:dyDescent="0.35"/>
    <row r="538489" spans="13:13" x14ac:dyDescent="0.3">
      <c r="M538489" s="15"/>
    </row>
    <row r="538542" spans="13:13" ht="15" thickBot="1" x14ac:dyDescent="0.35"/>
    <row r="538543" spans="13:13" x14ac:dyDescent="0.3">
      <c r="M538543" s="15"/>
    </row>
    <row r="538596" spans="13:13" ht="15" thickBot="1" x14ac:dyDescent="0.35"/>
    <row r="538597" spans="13:13" x14ac:dyDescent="0.3">
      <c r="M538597" s="15"/>
    </row>
    <row r="538650" spans="13:13" ht="15" thickBot="1" x14ac:dyDescent="0.35"/>
    <row r="538651" spans="13:13" x14ac:dyDescent="0.3">
      <c r="M538651" s="15"/>
    </row>
    <row r="538704" ht="15" thickBot="1" x14ac:dyDescent="0.35"/>
    <row r="538705" spans="13:13" x14ac:dyDescent="0.3">
      <c r="M538705" s="15"/>
    </row>
    <row r="538758" spans="13:13" ht="15" thickBot="1" x14ac:dyDescent="0.35"/>
    <row r="538759" spans="13:13" x14ac:dyDescent="0.3">
      <c r="M538759" s="15"/>
    </row>
    <row r="538812" spans="13:13" ht="15" thickBot="1" x14ac:dyDescent="0.35"/>
    <row r="538813" spans="13:13" x14ac:dyDescent="0.3">
      <c r="M538813" s="15"/>
    </row>
    <row r="538866" spans="13:13" ht="15" thickBot="1" x14ac:dyDescent="0.35"/>
    <row r="538867" spans="13:13" x14ac:dyDescent="0.3">
      <c r="M538867" s="15"/>
    </row>
    <row r="538920" spans="13:13" ht="15" thickBot="1" x14ac:dyDescent="0.35"/>
    <row r="538921" spans="13:13" x14ac:dyDescent="0.3">
      <c r="M538921" s="15"/>
    </row>
    <row r="538974" spans="13:13" ht="15" thickBot="1" x14ac:dyDescent="0.35"/>
    <row r="538975" spans="13:13" x14ac:dyDescent="0.3">
      <c r="M538975" s="15"/>
    </row>
    <row r="539028" spans="13:13" ht="15" thickBot="1" x14ac:dyDescent="0.35"/>
    <row r="539029" spans="13:13" x14ac:dyDescent="0.3">
      <c r="M539029" s="15"/>
    </row>
    <row r="539082" spans="13:13" ht="15" thickBot="1" x14ac:dyDescent="0.35"/>
    <row r="539083" spans="13:13" x14ac:dyDescent="0.3">
      <c r="M539083" s="15"/>
    </row>
    <row r="539136" ht="15" thickBot="1" x14ac:dyDescent="0.35"/>
    <row r="539137" spans="13:13" x14ac:dyDescent="0.3">
      <c r="M539137" s="15"/>
    </row>
    <row r="539190" spans="13:13" ht="15" thickBot="1" x14ac:dyDescent="0.35"/>
    <row r="539191" spans="13:13" x14ac:dyDescent="0.3">
      <c r="M539191" s="15"/>
    </row>
    <row r="539244" spans="13:13" ht="15" thickBot="1" x14ac:dyDescent="0.35"/>
    <row r="539245" spans="13:13" x14ac:dyDescent="0.3">
      <c r="M539245" s="15"/>
    </row>
    <row r="539298" spans="13:13" ht="15" thickBot="1" x14ac:dyDescent="0.35"/>
    <row r="539299" spans="13:13" x14ac:dyDescent="0.3">
      <c r="M539299" s="15"/>
    </row>
    <row r="539352" spans="13:13" ht="15" thickBot="1" x14ac:dyDescent="0.35"/>
    <row r="539353" spans="13:13" x14ac:dyDescent="0.3">
      <c r="M539353" s="15"/>
    </row>
    <row r="539406" spans="13:13" ht="15" thickBot="1" x14ac:dyDescent="0.35"/>
    <row r="539407" spans="13:13" x14ac:dyDescent="0.3">
      <c r="M539407" s="15"/>
    </row>
    <row r="539460" spans="13:13" ht="15" thickBot="1" x14ac:dyDescent="0.35"/>
    <row r="539461" spans="13:13" x14ac:dyDescent="0.3">
      <c r="M539461" s="15"/>
    </row>
    <row r="539514" spans="13:13" ht="15" thickBot="1" x14ac:dyDescent="0.35"/>
    <row r="539515" spans="13:13" x14ac:dyDescent="0.3">
      <c r="M539515" s="15"/>
    </row>
    <row r="539568" ht="15" thickBot="1" x14ac:dyDescent="0.35"/>
    <row r="539569" spans="13:13" x14ac:dyDescent="0.3">
      <c r="M539569" s="15"/>
    </row>
    <row r="539622" spans="13:13" ht="15" thickBot="1" x14ac:dyDescent="0.35"/>
    <row r="539623" spans="13:13" x14ac:dyDescent="0.3">
      <c r="M539623" s="15"/>
    </row>
    <row r="539676" spans="13:13" ht="15" thickBot="1" x14ac:dyDescent="0.35"/>
    <row r="539677" spans="13:13" x14ac:dyDescent="0.3">
      <c r="M539677" s="15"/>
    </row>
    <row r="539730" spans="13:13" ht="15" thickBot="1" x14ac:dyDescent="0.35"/>
    <row r="539731" spans="13:13" x14ac:dyDescent="0.3">
      <c r="M539731" s="15"/>
    </row>
    <row r="539784" spans="13:13" ht="15" thickBot="1" x14ac:dyDescent="0.35"/>
    <row r="539785" spans="13:13" x14ac:dyDescent="0.3">
      <c r="M539785" s="15"/>
    </row>
    <row r="539838" spans="13:13" ht="15" thickBot="1" x14ac:dyDescent="0.35"/>
    <row r="539839" spans="13:13" x14ac:dyDescent="0.3">
      <c r="M539839" s="15"/>
    </row>
    <row r="539892" spans="13:13" ht="15" thickBot="1" x14ac:dyDescent="0.35"/>
    <row r="539893" spans="13:13" x14ac:dyDescent="0.3">
      <c r="M539893" s="15"/>
    </row>
    <row r="539946" spans="13:13" ht="15" thickBot="1" x14ac:dyDescent="0.35"/>
    <row r="539947" spans="13:13" x14ac:dyDescent="0.3">
      <c r="M539947" s="15"/>
    </row>
    <row r="540000" ht="15" thickBot="1" x14ac:dyDescent="0.35"/>
    <row r="540001" spans="13:13" x14ac:dyDescent="0.3">
      <c r="M540001" s="15"/>
    </row>
    <row r="540054" spans="13:13" ht="15" thickBot="1" x14ac:dyDescent="0.35"/>
    <row r="540055" spans="13:13" x14ac:dyDescent="0.3">
      <c r="M540055" s="15"/>
    </row>
    <row r="540108" spans="13:13" ht="15" thickBot="1" x14ac:dyDescent="0.35"/>
    <row r="540109" spans="13:13" x14ac:dyDescent="0.3">
      <c r="M540109" s="15"/>
    </row>
    <row r="540162" spans="13:13" ht="15" thickBot="1" x14ac:dyDescent="0.35"/>
    <row r="540163" spans="13:13" x14ac:dyDescent="0.3">
      <c r="M540163" s="15"/>
    </row>
    <row r="540216" spans="13:13" ht="15" thickBot="1" x14ac:dyDescent="0.35"/>
    <row r="540217" spans="13:13" x14ac:dyDescent="0.3">
      <c r="M540217" s="15"/>
    </row>
    <row r="540270" spans="13:13" ht="15" thickBot="1" x14ac:dyDescent="0.35"/>
    <row r="540271" spans="13:13" x14ac:dyDescent="0.3">
      <c r="M540271" s="15"/>
    </row>
    <row r="540324" spans="13:13" ht="15" thickBot="1" x14ac:dyDescent="0.35"/>
    <row r="540325" spans="13:13" x14ac:dyDescent="0.3">
      <c r="M540325" s="15"/>
    </row>
    <row r="540378" spans="13:13" ht="15" thickBot="1" x14ac:dyDescent="0.35"/>
    <row r="540379" spans="13:13" x14ac:dyDescent="0.3">
      <c r="M540379" s="15"/>
    </row>
    <row r="540432" ht="15" thickBot="1" x14ac:dyDescent="0.35"/>
    <row r="540433" spans="13:13" x14ac:dyDescent="0.3">
      <c r="M540433" s="15"/>
    </row>
    <row r="540486" spans="13:13" ht="15" thickBot="1" x14ac:dyDescent="0.35"/>
    <row r="540487" spans="13:13" x14ac:dyDescent="0.3">
      <c r="M540487" s="15"/>
    </row>
    <row r="540540" spans="13:13" ht="15" thickBot="1" x14ac:dyDescent="0.35"/>
    <row r="540541" spans="13:13" x14ac:dyDescent="0.3">
      <c r="M540541" s="15"/>
    </row>
    <row r="540594" spans="13:13" ht="15" thickBot="1" x14ac:dyDescent="0.35"/>
    <row r="540595" spans="13:13" x14ac:dyDescent="0.3">
      <c r="M540595" s="15"/>
    </row>
    <row r="540648" spans="13:13" ht="15" thickBot="1" x14ac:dyDescent="0.35"/>
    <row r="540649" spans="13:13" x14ac:dyDescent="0.3">
      <c r="M540649" s="15"/>
    </row>
    <row r="540702" spans="13:13" ht="15" thickBot="1" x14ac:dyDescent="0.35"/>
    <row r="540703" spans="13:13" x14ac:dyDescent="0.3">
      <c r="M540703" s="15"/>
    </row>
    <row r="540756" spans="13:13" ht="15" thickBot="1" x14ac:dyDescent="0.35"/>
    <row r="540757" spans="13:13" x14ac:dyDescent="0.3">
      <c r="M540757" s="15"/>
    </row>
    <row r="540810" spans="13:13" ht="15" thickBot="1" x14ac:dyDescent="0.35"/>
    <row r="540811" spans="13:13" x14ac:dyDescent="0.3">
      <c r="M540811" s="15"/>
    </row>
    <row r="540864" ht="15" thickBot="1" x14ac:dyDescent="0.35"/>
    <row r="540865" spans="13:13" x14ac:dyDescent="0.3">
      <c r="M540865" s="15"/>
    </row>
    <row r="540918" spans="13:13" ht="15" thickBot="1" x14ac:dyDescent="0.35"/>
    <row r="540919" spans="13:13" x14ac:dyDescent="0.3">
      <c r="M540919" s="15"/>
    </row>
    <row r="540972" spans="13:13" ht="15" thickBot="1" x14ac:dyDescent="0.35"/>
    <row r="540973" spans="13:13" x14ac:dyDescent="0.3">
      <c r="M540973" s="15"/>
    </row>
    <row r="541026" spans="13:13" ht="15" thickBot="1" x14ac:dyDescent="0.35"/>
    <row r="541027" spans="13:13" x14ac:dyDescent="0.3">
      <c r="M541027" s="15"/>
    </row>
    <row r="541080" spans="13:13" ht="15" thickBot="1" x14ac:dyDescent="0.35"/>
    <row r="541081" spans="13:13" x14ac:dyDescent="0.3">
      <c r="M541081" s="15"/>
    </row>
    <row r="541134" spans="13:13" ht="15" thickBot="1" x14ac:dyDescent="0.35"/>
    <row r="541135" spans="13:13" x14ac:dyDescent="0.3">
      <c r="M541135" s="15"/>
    </row>
    <row r="541188" spans="13:13" ht="15" thickBot="1" x14ac:dyDescent="0.35"/>
    <row r="541189" spans="13:13" x14ac:dyDescent="0.3">
      <c r="M541189" s="15"/>
    </row>
    <row r="541242" spans="13:13" ht="15" thickBot="1" x14ac:dyDescent="0.35"/>
    <row r="541243" spans="13:13" x14ac:dyDescent="0.3">
      <c r="M541243" s="15"/>
    </row>
    <row r="541296" ht="15" thickBot="1" x14ac:dyDescent="0.35"/>
    <row r="541297" spans="13:13" x14ac:dyDescent="0.3">
      <c r="M541297" s="15"/>
    </row>
    <row r="541350" spans="13:13" ht="15" thickBot="1" x14ac:dyDescent="0.35"/>
    <row r="541351" spans="13:13" x14ac:dyDescent="0.3">
      <c r="M541351" s="15"/>
    </row>
    <row r="541404" spans="13:13" ht="15" thickBot="1" x14ac:dyDescent="0.35"/>
    <row r="541405" spans="13:13" x14ac:dyDescent="0.3">
      <c r="M541405" s="15"/>
    </row>
    <row r="541458" spans="13:13" ht="15" thickBot="1" x14ac:dyDescent="0.35"/>
    <row r="541459" spans="13:13" x14ac:dyDescent="0.3">
      <c r="M541459" s="15"/>
    </row>
    <row r="541512" spans="13:13" ht="15" thickBot="1" x14ac:dyDescent="0.35"/>
    <row r="541513" spans="13:13" x14ac:dyDescent="0.3">
      <c r="M541513" s="15"/>
    </row>
    <row r="541566" spans="13:13" ht="15" thickBot="1" x14ac:dyDescent="0.35"/>
    <row r="541567" spans="13:13" x14ac:dyDescent="0.3">
      <c r="M541567" s="15"/>
    </row>
    <row r="541620" spans="13:13" ht="15" thickBot="1" x14ac:dyDescent="0.35"/>
    <row r="541621" spans="13:13" x14ac:dyDescent="0.3">
      <c r="M541621" s="15"/>
    </row>
    <row r="541674" spans="13:13" ht="15" thickBot="1" x14ac:dyDescent="0.35"/>
    <row r="541675" spans="13:13" x14ac:dyDescent="0.3">
      <c r="M541675" s="15"/>
    </row>
    <row r="541728" ht="15" thickBot="1" x14ac:dyDescent="0.35"/>
    <row r="541729" spans="13:13" x14ac:dyDescent="0.3">
      <c r="M541729" s="15"/>
    </row>
    <row r="541782" spans="13:13" ht="15" thickBot="1" x14ac:dyDescent="0.35"/>
    <row r="541783" spans="13:13" x14ac:dyDescent="0.3">
      <c r="M541783" s="15"/>
    </row>
    <row r="541836" spans="13:13" ht="15" thickBot="1" x14ac:dyDescent="0.35"/>
    <row r="541837" spans="13:13" x14ac:dyDescent="0.3">
      <c r="M541837" s="15"/>
    </row>
    <row r="541890" spans="13:13" ht="15" thickBot="1" x14ac:dyDescent="0.35"/>
    <row r="541891" spans="13:13" x14ac:dyDescent="0.3">
      <c r="M541891" s="15"/>
    </row>
    <row r="541944" spans="13:13" ht="15" thickBot="1" x14ac:dyDescent="0.35"/>
    <row r="541945" spans="13:13" x14ac:dyDescent="0.3">
      <c r="M541945" s="15"/>
    </row>
    <row r="541998" spans="13:13" ht="15" thickBot="1" x14ac:dyDescent="0.35"/>
    <row r="541999" spans="13:13" x14ac:dyDescent="0.3">
      <c r="M541999" s="15"/>
    </row>
    <row r="542052" spans="13:13" ht="15" thickBot="1" x14ac:dyDescent="0.35"/>
    <row r="542053" spans="13:13" x14ac:dyDescent="0.3">
      <c r="M542053" s="15"/>
    </row>
    <row r="542106" spans="13:13" ht="15" thickBot="1" x14ac:dyDescent="0.35"/>
    <row r="542107" spans="13:13" x14ac:dyDescent="0.3">
      <c r="M542107" s="15"/>
    </row>
    <row r="542160" ht="15" thickBot="1" x14ac:dyDescent="0.35"/>
    <row r="542161" spans="13:13" x14ac:dyDescent="0.3">
      <c r="M542161" s="15"/>
    </row>
    <row r="542214" spans="13:13" ht="15" thickBot="1" x14ac:dyDescent="0.35"/>
    <row r="542215" spans="13:13" x14ac:dyDescent="0.3">
      <c r="M542215" s="15"/>
    </row>
    <row r="542268" spans="13:13" ht="15" thickBot="1" x14ac:dyDescent="0.35"/>
    <row r="542269" spans="13:13" x14ac:dyDescent="0.3">
      <c r="M542269" s="15"/>
    </row>
    <row r="542322" spans="13:13" ht="15" thickBot="1" x14ac:dyDescent="0.35"/>
    <row r="542323" spans="13:13" x14ac:dyDescent="0.3">
      <c r="M542323" s="15"/>
    </row>
    <row r="542376" spans="13:13" ht="15" thickBot="1" x14ac:dyDescent="0.35"/>
    <row r="542377" spans="13:13" x14ac:dyDescent="0.3">
      <c r="M542377" s="15"/>
    </row>
    <row r="542430" spans="13:13" ht="15" thickBot="1" x14ac:dyDescent="0.35"/>
    <row r="542431" spans="13:13" x14ac:dyDescent="0.3">
      <c r="M542431" s="15"/>
    </row>
    <row r="542484" spans="13:13" ht="15" thickBot="1" x14ac:dyDescent="0.35"/>
    <row r="542485" spans="13:13" x14ac:dyDescent="0.3">
      <c r="M542485" s="15"/>
    </row>
    <row r="542538" spans="13:13" ht="15" thickBot="1" x14ac:dyDescent="0.35"/>
    <row r="542539" spans="13:13" x14ac:dyDescent="0.3">
      <c r="M542539" s="15"/>
    </row>
    <row r="542592" ht="15" thickBot="1" x14ac:dyDescent="0.35"/>
    <row r="542593" spans="13:13" x14ac:dyDescent="0.3">
      <c r="M542593" s="15"/>
    </row>
    <row r="542646" spans="13:13" ht="15" thickBot="1" x14ac:dyDescent="0.35"/>
    <row r="542647" spans="13:13" x14ac:dyDescent="0.3">
      <c r="M542647" s="15"/>
    </row>
    <row r="542700" spans="13:13" ht="15" thickBot="1" x14ac:dyDescent="0.35"/>
    <row r="542701" spans="13:13" x14ac:dyDescent="0.3">
      <c r="M542701" s="15"/>
    </row>
    <row r="542754" spans="13:13" ht="15" thickBot="1" x14ac:dyDescent="0.35"/>
    <row r="542755" spans="13:13" x14ac:dyDescent="0.3">
      <c r="M542755" s="15"/>
    </row>
    <row r="542808" spans="13:13" ht="15" thickBot="1" x14ac:dyDescent="0.35"/>
    <row r="542809" spans="13:13" x14ac:dyDescent="0.3">
      <c r="M542809" s="15"/>
    </row>
    <row r="542862" spans="13:13" ht="15" thickBot="1" x14ac:dyDescent="0.35"/>
    <row r="542863" spans="13:13" x14ac:dyDescent="0.3">
      <c r="M542863" s="15"/>
    </row>
    <row r="542916" spans="13:13" ht="15" thickBot="1" x14ac:dyDescent="0.35"/>
    <row r="542917" spans="13:13" x14ac:dyDescent="0.3">
      <c r="M542917" s="15"/>
    </row>
    <row r="542970" spans="13:13" ht="15" thickBot="1" x14ac:dyDescent="0.35"/>
    <row r="542971" spans="13:13" x14ac:dyDescent="0.3">
      <c r="M542971" s="15"/>
    </row>
    <row r="543024" ht="15" thickBot="1" x14ac:dyDescent="0.35"/>
    <row r="543025" spans="13:13" x14ac:dyDescent="0.3">
      <c r="M543025" s="15"/>
    </row>
    <row r="543078" spans="13:13" ht="15" thickBot="1" x14ac:dyDescent="0.35"/>
    <row r="543079" spans="13:13" x14ac:dyDescent="0.3">
      <c r="M543079" s="15"/>
    </row>
    <row r="543132" spans="13:13" ht="15" thickBot="1" x14ac:dyDescent="0.35"/>
    <row r="543133" spans="13:13" x14ac:dyDescent="0.3">
      <c r="M543133" s="15"/>
    </row>
    <row r="543186" spans="13:13" ht="15" thickBot="1" x14ac:dyDescent="0.35"/>
    <row r="543187" spans="13:13" x14ac:dyDescent="0.3">
      <c r="M543187" s="15"/>
    </row>
    <row r="543240" spans="13:13" ht="15" thickBot="1" x14ac:dyDescent="0.35"/>
    <row r="543241" spans="13:13" x14ac:dyDescent="0.3">
      <c r="M543241" s="15"/>
    </row>
    <row r="543294" spans="13:13" ht="15" thickBot="1" x14ac:dyDescent="0.35"/>
    <row r="543295" spans="13:13" x14ac:dyDescent="0.3">
      <c r="M543295" s="15"/>
    </row>
    <row r="543348" spans="13:13" ht="15" thickBot="1" x14ac:dyDescent="0.35"/>
    <row r="543349" spans="13:13" x14ac:dyDescent="0.3">
      <c r="M543349" s="15"/>
    </row>
    <row r="543402" spans="13:13" ht="15" thickBot="1" x14ac:dyDescent="0.35"/>
    <row r="543403" spans="13:13" x14ac:dyDescent="0.3">
      <c r="M543403" s="15"/>
    </row>
    <row r="543456" ht="15" thickBot="1" x14ac:dyDescent="0.35"/>
    <row r="543457" spans="13:13" x14ac:dyDescent="0.3">
      <c r="M543457" s="15"/>
    </row>
    <row r="543510" spans="13:13" ht="15" thickBot="1" x14ac:dyDescent="0.35"/>
    <row r="543511" spans="13:13" x14ac:dyDescent="0.3">
      <c r="M543511" s="15"/>
    </row>
    <row r="543564" spans="13:13" ht="15" thickBot="1" x14ac:dyDescent="0.35"/>
    <row r="543565" spans="13:13" x14ac:dyDescent="0.3">
      <c r="M543565" s="15"/>
    </row>
    <row r="543618" spans="13:13" ht="15" thickBot="1" x14ac:dyDescent="0.35"/>
    <row r="543619" spans="13:13" x14ac:dyDescent="0.3">
      <c r="M543619" s="15"/>
    </row>
    <row r="543672" spans="13:13" ht="15" thickBot="1" x14ac:dyDescent="0.35"/>
    <row r="543673" spans="13:13" x14ac:dyDescent="0.3">
      <c r="M543673" s="15"/>
    </row>
    <row r="543726" spans="13:13" ht="15" thickBot="1" x14ac:dyDescent="0.35"/>
    <row r="543727" spans="13:13" x14ac:dyDescent="0.3">
      <c r="M543727" s="15"/>
    </row>
    <row r="543780" spans="13:13" ht="15" thickBot="1" x14ac:dyDescent="0.35"/>
    <row r="543781" spans="13:13" x14ac:dyDescent="0.3">
      <c r="M543781" s="15"/>
    </row>
    <row r="543834" spans="13:13" ht="15" thickBot="1" x14ac:dyDescent="0.35"/>
    <row r="543835" spans="13:13" x14ac:dyDescent="0.3">
      <c r="M543835" s="15"/>
    </row>
    <row r="543888" ht="15" thickBot="1" x14ac:dyDescent="0.35"/>
    <row r="543889" spans="13:13" x14ac:dyDescent="0.3">
      <c r="M543889" s="15"/>
    </row>
    <row r="543942" spans="13:13" ht="15" thickBot="1" x14ac:dyDescent="0.35"/>
    <row r="543943" spans="13:13" x14ac:dyDescent="0.3">
      <c r="M543943" s="15"/>
    </row>
    <row r="543996" spans="13:13" ht="15" thickBot="1" x14ac:dyDescent="0.35"/>
    <row r="543997" spans="13:13" x14ac:dyDescent="0.3">
      <c r="M543997" s="15"/>
    </row>
    <row r="544050" spans="13:13" ht="15" thickBot="1" x14ac:dyDescent="0.35"/>
    <row r="544051" spans="13:13" x14ac:dyDescent="0.3">
      <c r="M544051" s="15"/>
    </row>
    <row r="544104" spans="13:13" ht="15" thickBot="1" x14ac:dyDescent="0.35"/>
    <row r="544105" spans="13:13" x14ac:dyDescent="0.3">
      <c r="M544105" s="15"/>
    </row>
    <row r="544158" spans="13:13" ht="15" thickBot="1" x14ac:dyDescent="0.35"/>
    <row r="544159" spans="13:13" x14ac:dyDescent="0.3">
      <c r="M544159" s="15"/>
    </row>
    <row r="544212" spans="13:13" ht="15" thickBot="1" x14ac:dyDescent="0.35"/>
    <row r="544213" spans="13:13" x14ac:dyDescent="0.3">
      <c r="M544213" s="15"/>
    </row>
    <row r="544266" spans="13:13" ht="15" thickBot="1" x14ac:dyDescent="0.35"/>
    <row r="544267" spans="13:13" x14ac:dyDescent="0.3">
      <c r="M544267" s="15"/>
    </row>
    <row r="544320" ht="15" thickBot="1" x14ac:dyDescent="0.35"/>
    <row r="544321" spans="13:13" x14ac:dyDescent="0.3">
      <c r="M544321" s="15"/>
    </row>
    <row r="544374" spans="13:13" ht="15" thickBot="1" x14ac:dyDescent="0.35"/>
    <row r="544375" spans="13:13" x14ac:dyDescent="0.3">
      <c r="M544375" s="15"/>
    </row>
    <row r="544428" spans="13:13" ht="15" thickBot="1" x14ac:dyDescent="0.35"/>
    <row r="544429" spans="13:13" x14ac:dyDescent="0.3">
      <c r="M544429" s="15"/>
    </row>
    <row r="544482" spans="13:13" ht="15" thickBot="1" x14ac:dyDescent="0.35"/>
    <row r="544483" spans="13:13" x14ac:dyDescent="0.3">
      <c r="M544483" s="15"/>
    </row>
    <row r="544536" spans="13:13" ht="15" thickBot="1" x14ac:dyDescent="0.35"/>
    <row r="544537" spans="13:13" x14ac:dyDescent="0.3">
      <c r="M544537" s="15"/>
    </row>
    <row r="544590" spans="13:13" ht="15" thickBot="1" x14ac:dyDescent="0.35"/>
    <row r="544591" spans="13:13" x14ac:dyDescent="0.3">
      <c r="M544591" s="15"/>
    </row>
    <row r="544644" spans="13:13" ht="15" thickBot="1" x14ac:dyDescent="0.35"/>
    <row r="544645" spans="13:13" x14ac:dyDescent="0.3">
      <c r="M544645" s="15"/>
    </row>
    <row r="544698" spans="13:13" ht="15" thickBot="1" x14ac:dyDescent="0.35"/>
    <row r="544699" spans="13:13" x14ac:dyDescent="0.3">
      <c r="M544699" s="15"/>
    </row>
    <row r="544752" ht="15" thickBot="1" x14ac:dyDescent="0.35"/>
    <row r="544753" spans="13:13" x14ac:dyDescent="0.3">
      <c r="M544753" s="15"/>
    </row>
    <row r="544806" spans="13:13" ht="15" thickBot="1" x14ac:dyDescent="0.35"/>
    <row r="544807" spans="13:13" x14ac:dyDescent="0.3">
      <c r="M544807" s="15"/>
    </row>
    <row r="544860" spans="13:13" ht="15" thickBot="1" x14ac:dyDescent="0.35"/>
    <row r="544861" spans="13:13" x14ac:dyDescent="0.3">
      <c r="M544861" s="15"/>
    </row>
    <row r="544914" spans="13:13" ht="15" thickBot="1" x14ac:dyDescent="0.35"/>
    <row r="544915" spans="13:13" x14ac:dyDescent="0.3">
      <c r="M544915" s="15"/>
    </row>
    <row r="544968" spans="13:13" ht="15" thickBot="1" x14ac:dyDescent="0.35"/>
    <row r="544969" spans="13:13" x14ac:dyDescent="0.3">
      <c r="M544969" s="15"/>
    </row>
    <row r="545022" spans="13:13" ht="15" thickBot="1" x14ac:dyDescent="0.35"/>
    <row r="545023" spans="13:13" x14ac:dyDescent="0.3">
      <c r="M545023" s="15"/>
    </row>
    <row r="545076" spans="13:13" ht="15" thickBot="1" x14ac:dyDescent="0.35"/>
    <row r="545077" spans="13:13" x14ac:dyDescent="0.3">
      <c r="M545077" s="15"/>
    </row>
    <row r="545130" spans="13:13" ht="15" thickBot="1" x14ac:dyDescent="0.35"/>
    <row r="545131" spans="13:13" x14ac:dyDescent="0.3">
      <c r="M545131" s="15"/>
    </row>
    <row r="545184" ht="15" thickBot="1" x14ac:dyDescent="0.35"/>
    <row r="545185" spans="13:13" x14ac:dyDescent="0.3">
      <c r="M545185" s="15"/>
    </row>
    <row r="545238" spans="13:13" ht="15" thickBot="1" x14ac:dyDescent="0.35"/>
    <row r="545239" spans="13:13" x14ac:dyDescent="0.3">
      <c r="M545239" s="15"/>
    </row>
    <row r="545292" spans="13:13" ht="15" thickBot="1" x14ac:dyDescent="0.35"/>
    <row r="545293" spans="13:13" x14ac:dyDescent="0.3">
      <c r="M545293" s="15"/>
    </row>
    <row r="545346" spans="13:13" ht="15" thickBot="1" x14ac:dyDescent="0.35"/>
    <row r="545347" spans="13:13" x14ac:dyDescent="0.3">
      <c r="M545347" s="15"/>
    </row>
    <row r="545400" spans="13:13" ht="15" thickBot="1" x14ac:dyDescent="0.35"/>
    <row r="545401" spans="13:13" x14ac:dyDescent="0.3">
      <c r="M545401" s="15"/>
    </row>
    <row r="545454" spans="13:13" ht="15" thickBot="1" x14ac:dyDescent="0.35"/>
    <row r="545455" spans="13:13" x14ac:dyDescent="0.3">
      <c r="M545455" s="15"/>
    </row>
    <row r="545508" spans="13:13" ht="15" thickBot="1" x14ac:dyDescent="0.35"/>
    <row r="545509" spans="13:13" x14ac:dyDescent="0.3">
      <c r="M545509" s="15"/>
    </row>
    <row r="545562" spans="13:13" ht="15" thickBot="1" x14ac:dyDescent="0.35"/>
    <row r="545563" spans="13:13" x14ac:dyDescent="0.3">
      <c r="M545563" s="15"/>
    </row>
    <row r="545616" ht="15" thickBot="1" x14ac:dyDescent="0.35"/>
    <row r="545617" spans="13:13" x14ac:dyDescent="0.3">
      <c r="M545617" s="15"/>
    </row>
    <row r="545670" spans="13:13" ht="15" thickBot="1" x14ac:dyDescent="0.35"/>
    <row r="545671" spans="13:13" x14ac:dyDescent="0.3">
      <c r="M545671" s="15"/>
    </row>
    <row r="545724" spans="13:13" ht="15" thickBot="1" x14ac:dyDescent="0.35"/>
    <row r="545725" spans="13:13" x14ac:dyDescent="0.3">
      <c r="M545725" s="15"/>
    </row>
    <row r="545778" spans="13:13" ht="15" thickBot="1" x14ac:dyDescent="0.35"/>
    <row r="545779" spans="13:13" x14ac:dyDescent="0.3">
      <c r="M545779" s="15"/>
    </row>
    <row r="545832" spans="13:13" ht="15" thickBot="1" x14ac:dyDescent="0.35"/>
    <row r="545833" spans="13:13" x14ac:dyDescent="0.3">
      <c r="M545833" s="15"/>
    </row>
    <row r="545886" spans="13:13" ht="15" thickBot="1" x14ac:dyDescent="0.35"/>
    <row r="545887" spans="13:13" x14ac:dyDescent="0.3">
      <c r="M545887" s="15"/>
    </row>
    <row r="545940" spans="13:13" ht="15" thickBot="1" x14ac:dyDescent="0.35"/>
    <row r="545941" spans="13:13" x14ac:dyDescent="0.3">
      <c r="M545941" s="15"/>
    </row>
    <row r="545994" spans="13:13" ht="15" thickBot="1" x14ac:dyDescent="0.35"/>
    <row r="545995" spans="13:13" x14ac:dyDescent="0.3">
      <c r="M545995" s="15"/>
    </row>
    <row r="546048" ht="15" thickBot="1" x14ac:dyDescent="0.35"/>
    <row r="546049" spans="13:13" x14ac:dyDescent="0.3">
      <c r="M546049" s="15"/>
    </row>
    <row r="546102" spans="13:13" ht="15" thickBot="1" x14ac:dyDescent="0.35"/>
    <row r="546103" spans="13:13" x14ac:dyDescent="0.3">
      <c r="M546103" s="15"/>
    </row>
    <row r="546156" spans="13:13" ht="15" thickBot="1" x14ac:dyDescent="0.35"/>
    <row r="546157" spans="13:13" x14ac:dyDescent="0.3">
      <c r="M546157" s="15"/>
    </row>
    <row r="546210" spans="13:13" ht="15" thickBot="1" x14ac:dyDescent="0.35"/>
    <row r="546211" spans="13:13" x14ac:dyDescent="0.3">
      <c r="M546211" s="15"/>
    </row>
    <row r="546264" spans="13:13" ht="15" thickBot="1" x14ac:dyDescent="0.35"/>
    <row r="546265" spans="13:13" x14ac:dyDescent="0.3">
      <c r="M546265" s="15"/>
    </row>
    <row r="546318" spans="13:13" ht="15" thickBot="1" x14ac:dyDescent="0.35"/>
    <row r="546319" spans="13:13" x14ac:dyDescent="0.3">
      <c r="M546319" s="15"/>
    </row>
    <row r="546372" spans="13:13" ht="15" thickBot="1" x14ac:dyDescent="0.35"/>
    <row r="546373" spans="13:13" x14ac:dyDescent="0.3">
      <c r="M546373" s="15"/>
    </row>
    <row r="546426" spans="13:13" ht="15" thickBot="1" x14ac:dyDescent="0.35"/>
    <row r="546427" spans="13:13" x14ac:dyDescent="0.3">
      <c r="M546427" s="15"/>
    </row>
    <row r="546480" ht="15" thickBot="1" x14ac:dyDescent="0.35"/>
    <row r="546481" spans="13:13" x14ac:dyDescent="0.3">
      <c r="M546481" s="15"/>
    </row>
    <row r="546534" spans="13:13" ht="15" thickBot="1" x14ac:dyDescent="0.35"/>
    <row r="546535" spans="13:13" x14ac:dyDescent="0.3">
      <c r="M546535" s="15"/>
    </row>
    <row r="546588" spans="13:13" ht="15" thickBot="1" x14ac:dyDescent="0.35"/>
    <row r="546589" spans="13:13" x14ac:dyDescent="0.3">
      <c r="M546589" s="15"/>
    </row>
    <row r="546642" spans="13:13" ht="15" thickBot="1" x14ac:dyDescent="0.35"/>
    <row r="546643" spans="13:13" x14ac:dyDescent="0.3">
      <c r="M546643" s="15"/>
    </row>
    <row r="546696" spans="13:13" ht="15" thickBot="1" x14ac:dyDescent="0.35"/>
    <row r="546697" spans="13:13" x14ac:dyDescent="0.3">
      <c r="M546697" s="15"/>
    </row>
    <row r="546750" spans="13:13" ht="15" thickBot="1" x14ac:dyDescent="0.35"/>
    <row r="546751" spans="13:13" x14ac:dyDescent="0.3">
      <c r="M546751" s="15"/>
    </row>
    <row r="546804" spans="13:13" ht="15" thickBot="1" x14ac:dyDescent="0.35"/>
    <row r="546805" spans="13:13" x14ac:dyDescent="0.3">
      <c r="M546805" s="15"/>
    </row>
    <row r="546858" spans="13:13" ht="15" thickBot="1" x14ac:dyDescent="0.35"/>
    <row r="546859" spans="13:13" x14ac:dyDescent="0.3">
      <c r="M546859" s="15"/>
    </row>
    <row r="546912" ht="15" thickBot="1" x14ac:dyDescent="0.35"/>
    <row r="546913" spans="13:13" x14ac:dyDescent="0.3">
      <c r="M546913" s="15"/>
    </row>
    <row r="546966" spans="13:13" ht="15" thickBot="1" x14ac:dyDescent="0.35"/>
    <row r="546967" spans="13:13" x14ac:dyDescent="0.3">
      <c r="M546967" s="15"/>
    </row>
    <row r="547020" spans="13:13" ht="15" thickBot="1" x14ac:dyDescent="0.35"/>
    <row r="547021" spans="13:13" x14ac:dyDescent="0.3">
      <c r="M547021" s="15"/>
    </row>
    <row r="547074" spans="13:13" ht="15" thickBot="1" x14ac:dyDescent="0.35"/>
    <row r="547075" spans="13:13" x14ac:dyDescent="0.3">
      <c r="M547075" s="15"/>
    </row>
    <row r="547128" spans="13:13" ht="15" thickBot="1" x14ac:dyDescent="0.35"/>
    <row r="547129" spans="13:13" x14ac:dyDescent="0.3">
      <c r="M547129" s="15"/>
    </row>
    <row r="547182" spans="13:13" ht="15" thickBot="1" x14ac:dyDescent="0.35"/>
    <row r="547183" spans="13:13" x14ac:dyDescent="0.3">
      <c r="M547183" s="15"/>
    </row>
    <row r="547236" spans="13:13" ht="15" thickBot="1" x14ac:dyDescent="0.35"/>
    <row r="547237" spans="13:13" x14ac:dyDescent="0.3">
      <c r="M547237" s="15"/>
    </row>
    <row r="547290" spans="13:13" ht="15" thickBot="1" x14ac:dyDescent="0.35"/>
    <row r="547291" spans="13:13" x14ac:dyDescent="0.3">
      <c r="M547291" s="15"/>
    </row>
    <row r="547344" ht="15" thickBot="1" x14ac:dyDescent="0.35"/>
    <row r="547345" spans="13:13" x14ac:dyDescent="0.3">
      <c r="M547345" s="15"/>
    </row>
    <row r="547398" spans="13:13" ht="15" thickBot="1" x14ac:dyDescent="0.35"/>
    <row r="547399" spans="13:13" x14ac:dyDescent="0.3">
      <c r="M547399" s="15"/>
    </row>
    <row r="547452" spans="13:13" ht="15" thickBot="1" x14ac:dyDescent="0.35"/>
    <row r="547453" spans="13:13" x14ac:dyDescent="0.3">
      <c r="M547453" s="15"/>
    </row>
    <row r="547506" spans="13:13" ht="15" thickBot="1" x14ac:dyDescent="0.35"/>
    <row r="547507" spans="13:13" x14ac:dyDescent="0.3">
      <c r="M547507" s="15"/>
    </row>
    <row r="547560" spans="13:13" ht="15" thickBot="1" x14ac:dyDescent="0.35"/>
    <row r="547561" spans="13:13" x14ac:dyDescent="0.3">
      <c r="M547561" s="15"/>
    </row>
    <row r="547614" spans="13:13" ht="15" thickBot="1" x14ac:dyDescent="0.35"/>
    <row r="547615" spans="13:13" x14ac:dyDescent="0.3">
      <c r="M547615" s="15"/>
    </row>
    <row r="547668" spans="13:13" ht="15" thickBot="1" x14ac:dyDescent="0.35"/>
    <row r="547669" spans="13:13" x14ac:dyDescent="0.3">
      <c r="M547669" s="15"/>
    </row>
    <row r="547722" spans="13:13" ht="15" thickBot="1" x14ac:dyDescent="0.35"/>
    <row r="547723" spans="13:13" x14ac:dyDescent="0.3">
      <c r="M547723" s="15"/>
    </row>
    <row r="547776" ht="15" thickBot="1" x14ac:dyDescent="0.35"/>
    <row r="547777" spans="13:13" x14ac:dyDescent="0.3">
      <c r="M547777" s="15"/>
    </row>
    <row r="547830" spans="13:13" ht="15" thickBot="1" x14ac:dyDescent="0.35"/>
    <row r="547831" spans="13:13" x14ac:dyDescent="0.3">
      <c r="M547831" s="15"/>
    </row>
    <row r="547884" spans="13:13" ht="15" thickBot="1" x14ac:dyDescent="0.35"/>
    <row r="547885" spans="13:13" x14ac:dyDescent="0.3">
      <c r="M547885" s="15"/>
    </row>
    <row r="547938" spans="13:13" ht="15" thickBot="1" x14ac:dyDescent="0.35"/>
    <row r="547939" spans="13:13" x14ac:dyDescent="0.3">
      <c r="M547939" s="15"/>
    </row>
    <row r="547992" spans="13:13" ht="15" thickBot="1" x14ac:dyDescent="0.35"/>
    <row r="547993" spans="13:13" x14ac:dyDescent="0.3">
      <c r="M547993" s="15"/>
    </row>
    <row r="548046" spans="13:13" ht="15" thickBot="1" x14ac:dyDescent="0.35"/>
    <row r="548047" spans="13:13" x14ac:dyDescent="0.3">
      <c r="M548047" s="15"/>
    </row>
    <row r="548100" spans="13:13" ht="15" thickBot="1" x14ac:dyDescent="0.35"/>
    <row r="548101" spans="13:13" x14ac:dyDescent="0.3">
      <c r="M548101" s="15"/>
    </row>
    <row r="548154" spans="13:13" ht="15" thickBot="1" x14ac:dyDescent="0.35"/>
    <row r="548155" spans="13:13" x14ac:dyDescent="0.3">
      <c r="M548155" s="15"/>
    </row>
    <row r="548208" ht="15" thickBot="1" x14ac:dyDescent="0.35"/>
    <row r="548209" spans="13:13" x14ac:dyDescent="0.3">
      <c r="M548209" s="15"/>
    </row>
    <row r="548262" spans="13:13" ht="15" thickBot="1" x14ac:dyDescent="0.35"/>
    <row r="548263" spans="13:13" x14ac:dyDescent="0.3">
      <c r="M548263" s="15"/>
    </row>
    <row r="548316" spans="13:13" ht="15" thickBot="1" x14ac:dyDescent="0.35"/>
    <row r="548317" spans="13:13" x14ac:dyDescent="0.3">
      <c r="M548317" s="15"/>
    </row>
    <row r="548370" spans="13:13" ht="15" thickBot="1" x14ac:dyDescent="0.35"/>
    <row r="548371" spans="13:13" x14ac:dyDescent="0.3">
      <c r="M548371" s="15"/>
    </row>
    <row r="548424" spans="13:13" ht="15" thickBot="1" x14ac:dyDescent="0.35"/>
    <row r="548425" spans="13:13" x14ac:dyDescent="0.3">
      <c r="M548425" s="15"/>
    </row>
    <row r="548478" spans="13:13" ht="15" thickBot="1" x14ac:dyDescent="0.35"/>
    <row r="548479" spans="13:13" x14ac:dyDescent="0.3">
      <c r="M548479" s="15"/>
    </row>
    <row r="548532" spans="13:13" ht="15" thickBot="1" x14ac:dyDescent="0.35"/>
    <row r="548533" spans="13:13" x14ac:dyDescent="0.3">
      <c r="M548533" s="15"/>
    </row>
    <row r="548586" spans="13:13" ht="15" thickBot="1" x14ac:dyDescent="0.35"/>
    <row r="548587" spans="13:13" x14ac:dyDescent="0.3">
      <c r="M548587" s="15"/>
    </row>
    <row r="548640" ht="15" thickBot="1" x14ac:dyDescent="0.35"/>
    <row r="548641" spans="13:13" x14ac:dyDescent="0.3">
      <c r="M548641" s="15"/>
    </row>
    <row r="548694" spans="13:13" ht="15" thickBot="1" x14ac:dyDescent="0.35"/>
    <row r="548695" spans="13:13" x14ac:dyDescent="0.3">
      <c r="M548695" s="15"/>
    </row>
    <row r="548748" spans="13:13" ht="15" thickBot="1" x14ac:dyDescent="0.35"/>
    <row r="548749" spans="13:13" x14ac:dyDescent="0.3">
      <c r="M548749" s="15"/>
    </row>
    <row r="548802" spans="13:13" ht="15" thickBot="1" x14ac:dyDescent="0.35"/>
    <row r="548803" spans="13:13" x14ac:dyDescent="0.3">
      <c r="M548803" s="15"/>
    </row>
    <row r="548856" spans="13:13" ht="15" thickBot="1" x14ac:dyDescent="0.35"/>
    <row r="548857" spans="13:13" x14ac:dyDescent="0.3">
      <c r="M548857" s="15"/>
    </row>
    <row r="548910" spans="13:13" ht="15" thickBot="1" x14ac:dyDescent="0.35"/>
    <row r="548911" spans="13:13" x14ac:dyDescent="0.3">
      <c r="M548911" s="15"/>
    </row>
    <row r="548964" spans="13:13" ht="15" thickBot="1" x14ac:dyDescent="0.35"/>
    <row r="548965" spans="13:13" x14ac:dyDescent="0.3">
      <c r="M548965" s="15"/>
    </row>
    <row r="549018" spans="13:13" ht="15" thickBot="1" x14ac:dyDescent="0.35"/>
    <row r="549019" spans="13:13" x14ac:dyDescent="0.3">
      <c r="M549019" s="15"/>
    </row>
    <row r="549072" ht="15" thickBot="1" x14ac:dyDescent="0.35"/>
    <row r="549073" spans="13:13" x14ac:dyDescent="0.3">
      <c r="M549073" s="15"/>
    </row>
    <row r="549126" spans="13:13" ht="15" thickBot="1" x14ac:dyDescent="0.35"/>
    <row r="549127" spans="13:13" x14ac:dyDescent="0.3">
      <c r="M549127" s="15"/>
    </row>
    <row r="549180" spans="13:13" ht="15" thickBot="1" x14ac:dyDescent="0.35"/>
    <row r="549181" spans="13:13" x14ac:dyDescent="0.3">
      <c r="M549181" s="15"/>
    </row>
    <row r="549234" spans="13:13" ht="15" thickBot="1" x14ac:dyDescent="0.35"/>
    <row r="549235" spans="13:13" x14ac:dyDescent="0.3">
      <c r="M549235" s="15"/>
    </row>
    <row r="549288" spans="13:13" ht="15" thickBot="1" x14ac:dyDescent="0.35"/>
    <row r="549289" spans="13:13" x14ac:dyDescent="0.3">
      <c r="M549289" s="15"/>
    </row>
    <row r="549342" spans="13:13" ht="15" thickBot="1" x14ac:dyDescent="0.35"/>
    <row r="549343" spans="13:13" x14ac:dyDescent="0.3">
      <c r="M549343" s="15"/>
    </row>
    <row r="549396" spans="13:13" ht="15" thickBot="1" x14ac:dyDescent="0.35"/>
    <row r="549397" spans="13:13" x14ac:dyDescent="0.3">
      <c r="M549397" s="15"/>
    </row>
    <row r="549450" spans="13:13" ht="15" thickBot="1" x14ac:dyDescent="0.35"/>
    <row r="549451" spans="13:13" x14ac:dyDescent="0.3">
      <c r="M549451" s="15"/>
    </row>
    <row r="549504" ht="15" thickBot="1" x14ac:dyDescent="0.35"/>
    <row r="549505" spans="13:13" x14ac:dyDescent="0.3">
      <c r="M549505" s="15"/>
    </row>
    <row r="549558" spans="13:13" ht="15" thickBot="1" x14ac:dyDescent="0.35"/>
    <row r="549559" spans="13:13" x14ac:dyDescent="0.3">
      <c r="M549559" s="15"/>
    </row>
    <row r="549612" spans="13:13" ht="15" thickBot="1" x14ac:dyDescent="0.35"/>
    <row r="549613" spans="13:13" x14ac:dyDescent="0.3">
      <c r="M549613" s="15"/>
    </row>
    <row r="549666" spans="13:13" ht="15" thickBot="1" x14ac:dyDescent="0.35"/>
    <row r="549667" spans="13:13" x14ac:dyDescent="0.3">
      <c r="M549667" s="15"/>
    </row>
    <row r="549720" spans="13:13" ht="15" thickBot="1" x14ac:dyDescent="0.35"/>
    <row r="549721" spans="13:13" x14ac:dyDescent="0.3">
      <c r="M549721" s="15"/>
    </row>
    <row r="549774" spans="13:13" ht="15" thickBot="1" x14ac:dyDescent="0.35"/>
    <row r="549775" spans="13:13" x14ac:dyDescent="0.3">
      <c r="M549775" s="15"/>
    </row>
    <row r="549828" spans="13:13" ht="15" thickBot="1" x14ac:dyDescent="0.35"/>
    <row r="549829" spans="13:13" x14ac:dyDescent="0.3">
      <c r="M549829" s="15"/>
    </row>
    <row r="549882" spans="13:13" ht="15" thickBot="1" x14ac:dyDescent="0.35"/>
    <row r="549883" spans="13:13" x14ac:dyDescent="0.3">
      <c r="M549883" s="15"/>
    </row>
    <row r="549936" ht="15" thickBot="1" x14ac:dyDescent="0.35"/>
    <row r="549937" spans="13:13" x14ac:dyDescent="0.3">
      <c r="M549937" s="15"/>
    </row>
    <row r="549990" spans="13:13" ht="15" thickBot="1" x14ac:dyDescent="0.35"/>
    <row r="549991" spans="13:13" x14ac:dyDescent="0.3">
      <c r="M549991" s="15"/>
    </row>
    <row r="550044" spans="13:13" ht="15" thickBot="1" x14ac:dyDescent="0.35"/>
    <row r="550045" spans="13:13" x14ac:dyDescent="0.3">
      <c r="M550045" s="15"/>
    </row>
    <row r="550098" spans="13:13" ht="15" thickBot="1" x14ac:dyDescent="0.35"/>
    <row r="550099" spans="13:13" x14ac:dyDescent="0.3">
      <c r="M550099" s="15"/>
    </row>
    <row r="550152" spans="13:13" ht="15" thickBot="1" x14ac:dyDescent="0.35"/>
    <row r="550153" spans="13:13" x14ac:dyDescent="0.3">
      <c r="M550153" s="15"/>
    </row>
    <row r="550206" spans="13:13" ht="15" thickBot="1" x14ac:dyDescent="0.35"/>
    <row r="550207" spans="13:13" x14ac:dyDescent="0.3">
      <c r="M550207" s="15"/>
    </row>
    <row r="550260" spans="13:13" ht="15" thickBot="1" x14ac:dyDescent="0.35"/>
    <row r="550261" spans="13:13" x14ac:dyDescent="0.3">
      <c r="M550261" s="15"/>
    </row>
    <row r="550314" spans="13:13" ht="15" thickBot="1" x14ac:dyDescent="0.35"/>
    <row r="550315" spans="13:13" x14ac:dyDescent="0.3">
      <c r="M550315" s="15"/>
    </row>
    <row r="550368" ht="15" thickBot="1" x14ac:dyDescent="0.35"/>
    <row r="550369" spans="13:13" x14ac:dyDescent="0.3">
      <c r="M550369" s="15"/>
    </row>
    <row r="550422" spans="13:13" ht="15" thickBot="1" x14ac:dyDescent="0.35"/>
    <row r="550423" spans="13:13" x14ac:dyDescent="0.3">
      <c r="M550423" s="15"/>
    </row>
    <row r="550476" spans="13:13" ht="15" thickBot="1" x14ac:dyDescent="0.35"/>
    <row r="550477" spans="13:13" x14ac:dyDescent="0.3">
      <c r="M550477" s="15"/>
    </row>
    <row r="550530" spans="13:13" ht="15" thickBot="1" x14ac:dyDescent="0.35"/>
    <row r="550531" spans="13:13" x14ac:dyDescent="0.3">
      <c r="M550531" s="15"/>
    </row>
    <row r="550584" spans="13:13" ht="15" thickBot="1" x14ac:dyDescent="0.35"/>
    <row r="550585" spans="13:13" x14ac:dyDescent="0.3">
      <c r="M550585" s="15"/>
    </row>
    <row r="550638" spans="13:13" ht="15" thickBot="1" x14ac:dyDescent="0.35"/>
    <row r="550639" spans="13:13" x14ac:dyDescent="0.3">
      <c r="M550639" s="15"/>
    </row>
    <row r="550692" spans="13:13" ht="15" thickBot="1" x14ac:dyDescent="0.35"/>
    <row r="550693" spans="13:13" x14ac:dyDescent="0.3">
      <c r="M550693" s="15"/>
    </row>
    <row r="550746" spans="13:13" ht="15" thickBot="1" x14ac:dyDescent="0.35"/>
    <row r="550747" spans="13:13" x14ac:dyDescent="0.3">
      <c r="M550747" s="15"/>
    </row>
    <row r="550800" ht="15" thickBot="1" x14ac:dyDescent="0.35"/>
    <row r="550801" spans="13:13" x14ac:dyDescent="0.3">
      <c r="M550801" s="15"/>
    </row>
    <row r="550854" spans="13:13" ht="15" thickBot="1" x14ac:dyDescent="0.35"/>
    <row r="550855" spans="13:13" x14ac:dyDescent="0.3">
      <c r="M550855" s="15"/>
    </row>
    <row r="550908" spans="13:13" ht="15" thickBot="1" x14ac:dyDescent="0.35"/>
    <row r="550909" spans="13:13" x14ac:dyDescent="0.3">
      <c r="M550909" s="15"/>
    </row>
    <row r="550962" spans="13:13" ht="15" thickBot="1" x14ac:dyDescent="0.35"/>
    <row r="550963" spans="13:13" x14ac:dyDescent="0.3">
      <c r="M550963" s="15"/>
    </row>
    <row r="551016" spans="13:13" ht="15" thickBot="1" x14ac:dyDescent="0.35"/>
    <row r="551017" spans="13:13" x14ac:dyDescent="0.3">
      <c r="M551017" s="15"/>
    </row>
    <row r="551070" spans="13:13" ht="15" thickBot="1" x14ac:dyDescent="0.35"/>
    <row r="551071" spans="13:13" x14ac:dyDescent="0.3">
      <c r="M551071" s="15"/>
    </row>
    <row r="551124" spans="13:13" ht="15" thickBot="1" x14ac:dyDescent="0.35"/>
    <row r="551125" spans="13:13" x14ac:dyDescent="0.3">
      <c r="M551125" s="15"/>
    </row>
    <row r="551178" spans="13:13" ht="15" thickBot="1" x14ac:dyDescent="0.35"/>
    <row r="551179" spans="13:13" x14ac:dyDescent="0.3">
      <c r="M551179" s="15"/>
    </row>
    <row r="551232" ht="15" thickBot="1" x14ac:dyDescent="0.35"/>
    <row r="551233" spans="13:13" x14ac:dyDescent="0.3">
      <c r="M551233" s="15"/>
    </row>
    <row r="551286" spans="13:13" ht="15" thickBot="1" x14ac:dyDescent="0.35"/>
    <row r="551287" spans="13:13" x14ac:dyDescent="0.3">
      <c r="M551287" s="15"/>
    </row>
    <row r="551340" spans="13:13" ht="15" thickBot="1" x14ac:dyDescent="0.35"/>
    <row r="551341" spans="13:13" x14ac:dyDescent="0.3">
      <c r="M551341" s="15"/>
    </row>
    <row r="551394" spans="13:13" ht="15" thickBot="1" x14ac:dyDescent="0.35"/>
    <row r="551395" spans="13:13" x14ac:dyDescent="0.3">
      <c r="M551395" s="15"/>
    </row>
    <row r="551448" spans="13:13" ht="15" thickBot="1" x14ac:dyDescent="0.35"/>
    <row r="551449" spans="13:13" x14ac:dyDescent="0.3">
      <c r="M551449" s="15"/>
    </row>
    <row r="551502" spans="13:13" ht="15" thickBot="1" x14ac:dyDescent="0.35"/>
    <row r="551503" spans="13:13" x14ac:dyDescent="0.3">
      <c r="M551503" s="15"/>
    </row>
    <row r="551556" spans="13:13" ht="15" thickBot="1" x14ac:dyDescent="0.35"/>
    <row r="551557" spans="13:13" x14ac:dyDescent="0.3">
      <c r="M551557" s="15"/>
    </row>
    <row r="551610" spans="13:13" ht="15" thickBot="1" x14ac:dyDescent="0.35"/>
    <row r="551611" spans="13:13" x14ac:dyDescent="0.3">
      <c r="M551611" s="15"/>
    </row>
    <row r="551664" ht="15" thickBot="1" x14ac:dyDescent="0.35"/>
    <row r="551665" spans="13:13" x14ac:dyDescent="0.3">
      <c r="M551665" s="15"/>
    </row>
    <row r="551718" spans="13:13" ht="15" thickBot="1" x14ac:dyDescent="0.35"/>
    <row r="551719" spans="13:13" x14ac:dyDescent="0.3">
      <c r="M551719" s="15"/>
    </row>
    <row r="551772" spans="13:13" ht="15" thickBot="1" x14ac:dyDescent="0.35"/>
    <row r="551773" spans="13:13" x14ac:dyDescent="0.3">
      <c r="M551773" s="15"/>
    </row>
    <row r="551826" spans="13:13" ht="15" thickBot="1" x14ac:dyDescent="0.35"/>
    <row r="551827" spans="13:13" x14ac:dyDescent="0.3">
      <c r="M551827" s="15"/>
    </row>
    <row r="551880" spans="13:13" ht="15" thickBot="1" x14ac:dyDescent="0.35"/>
    <row r="551881" spans="13:13" x14ac:dyDescent="0.3">
      <c r="M551881" s="15"/>
    </row>
    <row r="551934" spans="13:13" ht="15" thickBot="1" x14ac:dyDescent="0.35"/>
    <row r="551935" spans="13:13" x14ac:dyDescent="0.3">
      <c r="M551935" s="15"/>
    </row>
    <row r="551988" spans="13:13" ht="15" thickBot="1" x14ac:dyDescent="0.35"/>
    <row r="551989" spans="13:13" x14ac:dyDescent="0.3">
      <c r="M551989" s="15"/>
    </row>
    <row r="552042" spans="13:13" ht="15" thickBot="1" x14ac:dyDescent="0.35"/>
    <row r="552043" spans="13:13" x14ac:dyDescent="0.3">
      <c r="M552043" s="15"/>
    </row>
    <row r="552096" ht="15" thickBot="1" x14ac:dyDescent="0.35"/>
    <row r="552097" spans="13:13" x14ac:dyDescent="0.3">
      <c r="M552097" s="15"/>
    </row>
    <row r="552150" spans="13:13" ht="15" thickBot="1" x14ac:dyDescent="0.35"/>
    <row r="552151" spans="13:13" x14ac:dyDescent="0.3">
      <c r="M552151" s="15"/>
    </row>
    <row r="552204" spans="13:13" ht="15" thickBot="1" x14ac:dyDescent="0.35"/>
    <row r="552205" spans="13:13" x14ac:dyDescent="0.3">
      <c r="M552205" s="15"/>
    </row>
    <row r="552258" spans="13:13" ht="15" thickBot="1" x14ac:dyDescent="0.35"/>
    <row r="552259" spans="13:13" x14ac:dyDescent="0.3">
      <c r="M552259" s="15"/>
    </row>
    <row r="552312" spans="13:13" ht="15" thickBot="1" x14ac:dyDescent="0.35"/>
    <row r="552313" spans="13:13" x14ac:dyDescent="0.3">
      <c r="M552313" s="15"/>
    </row>
    <row r="552366" spans="13:13" ht="15" thickBot="1" x14ac:dyDescent="0.35"/>
    <row r="552367" spans="13:13" x14ac:dyDescent="0.3">
      <c r="M552367" s="15"/>
    </row>
    <row r="552420" spans="13:13" ht="15" thickBot="1" x14ac:dyDescent="0.35"/>
    <row r="552421" spans="13:13" x14ac:dyDescent="0.3">
      <c r="M552421" s="15"/>
    </row>
    <row r="552474" spans="13:13" ht="15" thickBot="1" x14ac:dyDescent="0.35"/>
    <row r="552475" spans="13:13" x14ac:dyDescent="0.3">
      <c r="M552475" s="15"/>
    </row>
    <row r="552528" ht="15" thickBot="1" x14ac:dyDescent="0.35"/>
    <row r="552529" spans="13:13" x14ac:dyDescent="0.3">
      <c r="M552529" s="15"/>
    </row>
    <row r="552582" spans="13:13" ht="15" thickBot="1" x14ac:dyDescent="0.35"/>
    <row r="552583" spans="13:13" x14ac:dyDescent="0.3">
      <c r="M552583" s="15"/>
    </row>
    <row r="552636" spans="13:13" ht="15" thickBot="1" x14ac:dyDescent="0.35"/>
    <row r="552637" spans="13:13" x14ac:dyDescent="0.3">
      <c r="M552637" s="15"/>
    </row>
    <row r="552690" spans="13:13" ht="15" thickBot="1" x14ac:dyDescent="0.35"/>
    <row r="552691" spans="13:13" x14ac:dyDescent="0.3">
      <c r="M552691" s="15"/>
    </row>
    <row r="552744" spans="13:13" ht="15" thickBot="1" x14ac:dyDescent="0.35"/>
    <row r="552745" spans="13:13" x14ac:dyDescent="0.3">
      <c r="M552745" s="15"/>
    </row>
    <row r="552798" spans="13:13" ht="15" thickBot="1" x14ac:dyDescent="0.35"/>
    <row r="552799" spans="13:13" x14ac:dyDescent="0.3">
      <c r="M552799" s="15"/>
    </row>
    <row r="552852" spans="13:13" ht="15" thickBot="1" x14ac:dyDescent="0.35"/>
    <row r="552853" spans="13:13" x14ac:dyDescent="0.3">
      <c r="M552853" s="15"/>
    </row>
    <row r="552906" spans="13:13" ht="15" thickBot="1" x14ac:dyDescent="0.35"/>
    <row r="552907" spans="13:13" x14ac:dyDescent="0.3">
      <c r="M552907" s="15"/>
    </row>
    <row r="552960" ht="15" thickBot="1" x14ac:dyDescent="0.35"/>
    <row r="552961" spans="13:13" x14ac:dyDescent="0.3">
      <c r="M552961" s="15"/>
    </row>
    <row r="553014" spans="13:13" ht="15" thickBot="1" x14ac:dyDescent="0.35"/>
    <row r="553015" spans="13:13" x14ac:dyDescent="0.3">
      <c r="M553015" s="15"/>
    </row>
    <row r="553068" spans="13:13" ht="15" thickBot="1" x14ac:dyDescent="0.35"/>
    <row r="553069" spans="13:13" x14ac:dyDescent="0.3">
      <c r="M553069" s="15"/>
    </row>
    <row r="553122" spans="13:13" ht="15" thickBot="1" x14ac:dyDescent="0.35"/>
    <row r="553123" spans="13:13" x14ac:dyDescent="0.3">
      <c r="M553123" s="15"/>
    </row>
    <row r="553176" spans="13:13" ht="15" thickBot="1" x14ac:dyDescent="0.35"/>
    <row r="553177" spans="13:13" x14ac:dyDescent="0.3">
      <c r="M553177" s="15"/>
    </row>
    <row r="553230" spans="13:13" ht="15" thickBot="1" x14ac:dyDescent="0.35"/>
    <row r="553231" spans="13:13" x14ac:dyDescent="0.3">
      <c r="M553231" s="15"/>
    </row>
    <row r="553284" spans="13:13" ht="15" thickBot="1" x14ac:dyDescent="0.35"/>
    <row r="553285" spans="13:13" x14ac:dyDescent="0.3">
      <c r="M553285" s="15"/>
    </row>
    <row r="553338" spans="13:13" ht="15" thickBot="1" x14ac:dyDescent="0.35"/>
    <row r="553339" spans="13:13" x14ac:dyDescent="0.3">
      <c r="M553339" s="15"/>
    </row>
    <row r="553392" ht="15" thickBot="1" x14ac:dyDescent="0.35"/>
    <row r="553393" spans="13:13" x14ac:dyDescent="0.3">
      <c r="M553393" s="15"/>
    </row>
    <row r="553446" spans="13:13" ht="15" thickBot="1" x14ac:dyDescent="0.35"/>
    <row r="553447" spans="13:13" x14ac:dyDescent="0.3">
      <c r="M553447" s="15"/>
    </row>
    <row r="553500" spans="13:13" ht="15" thickBot="1" x14ac:dyDescent="0.35"/>
    <row r="553501" spans="13:13" x14ac:dyDescent="0.3">
      <c r="M553501" s="15"/>
    </row>
    <row r="553554" spans="13:13" ht="15" thickBot="1" x14ac:dyDescent="0.35"/>
    <row r="553555" spans="13:13" x14ac:dyDescent="0.3">
      <c r="M553555" s="15"/>
    </row>
    <row r="553608" spans="13:13" ht="15" thickBot="1" x14ac:dyDescent="0.35"/>
    <row r="553609" spans="13:13" x14ac:dyDescent="0.3">
      <c r="M553609" s="15"/>
    </row>
    <row r="553662" spans="13:13" ht="15" thickBot="1" x14ac:dyDescent="0.35"/>
    <row r="553663" spans="13:13" x14ac:dyDescent="0.3">
      <c r="M553663" s="15"/>
    </row>
    <row r="553716" spans="13:13" ht="15" thickBot="1" x14ac:dyDescent="0.35"/>
    <row r="553717" spans="13:13" x14ac:dyDescent="0.3">
      <c r="M553717" s="15"/>
    </row>
    <row r="553770" spans="13:13" ht="15" thickBot="1" x14ac:dyDescent="0.35"/>
    <row r="553771" spans="13:13" x14ac:dyDescent="0.3">
      <c r="M553771" s="15"/>
    </row>
    <row r="553824" ht="15" thickBot="1" x14ac:dyDescent="0.35"/>
    <row r="553825" spans="13:13" x14ac:dyDescent="0.3">
      <c r="M553825" s="15"/>
    </row>
    <row r="553878" spans="13:13" ht="15" thickBot="1" x14ac:dyDescent="0.35"/>
    <row r="553879" spans="13:13" x14ac:dyDescent="0.3">
      <c r="M553879" s="15"/>
    </row>
    <row r="553932" spans="13:13" ht="15" thickBot="1" x14ac:dyDescent="0.35"/>
    <row r="553933" spans="13:13" x14ac:dyDescent="0.3">
      <c r="M553933" s="15"/>
    </row>
    <row r="553986" spans="13:13" ht="15" thickBot="1" x14ac:dyDescent="0.35"/>
    <row r="553987" spans="13:13" x14ac:dyDescent="0.3">
      <c r="M553987" s="15"/>
    </row>
    <row r="554040" spans="13:13" ht="15" thickBot="1" x14ac:dyDescent="0.35"/>
    <row r="554041" spans="13:13" x14ac:dyDescent="0.3">
      <c r="M554041" s="15"/>
    </row>
    <row r="554094" spans="13:13" ht="15" thickBot="1" x14ac:dyDescent="0.35"/>
    <row r="554095" spans="13:13" x14ac:dyDescent="0.3">
      <c r="M554095" s="15"/>
    </row>
    <row r="554148" spans="13:13" ht="15" thickBot="1" x14ac:dyDescent="0.35"/>
    <row r="554149" spans="13:13" x14ac:dyDescent="0.3">
      <c r="M554149" s="15"/>
    </row>
    <row r="554202" spans="13:13" ht="15" thickBot="1" x14ac:dyDescent="0.35"/>
    <row r="554203" spans="13:13" x14ac:dyDescent="0.3">
      <c r="M554203" s="15"/>
    </row>
    <row r="554256" ht="15" thickBot="1" x14ac:dyDescent="0.35"/>
    <row r="554257" spans="13:13" x14ac:dyDescent="0.3">
      <c r="M554257" s="15"/>
    </row>
    <row r="554310" spans="13:13" ht="15" thickBot="1" x14ac:dyDescent="0.35"/>
    <row r="554311" spans="13:13" x14ac:dyDescent="0.3">
      <c r="M554311" s="15"/>
    </row>
    <row r="554364" spans="13:13" ht="15" thickBot="1" x14ac:dyDescent="0.35"/>
    <row r="554365" spans="13:13" x14ac:dyDescent="0.3">
      <c r="M554365" s="15"/>
    </row>
    <row r="554418" spans="13:13" ht="15" thickBot="1" x14ac:dyDescent="0.35"/>
    <row r="554419" spans="13:13" x14ac:dyDescent="0.3">
      <c r="M554419" s="15"/>
    </row>
    <row r="554472" spans="13:13" ht="15" thickBot="1" x14ac:dyDescent="0.35"/>
    <row r="554473" spans="13:13" x14ac:dyDescent="0.3">
      <c r="M554473" s="15"/>
    </row>
    <row r="554526" spans="13:13" ht="15" thickBot="1" x14ac:dyDescent="0.35"/>
    <row r="554527" spans="13:13" x14ac:dyDescent="0.3">
      <c r="M554527" s="15"/>
    </row>
    <row r="554580" spans="13:13" ht="15" thickBot="1" x14ac:dyDescent="0.35"/>
    <row r="554581" spans="13:13" x14ac:dyDescent="0.3">
      <c r="M554581" s="15"/>
    </row>
    <row r="554634" spans="13:13" ht="15" thickBot="1" x14ac:dyDescent="0.35"/>
    <row r="554635" spans="13:13" x14ac:dyDescent="0.3">
      <c r="M554635" s="15"/>
    </row>
    <row r="554688" ht="15" thickBot="1" x14ac:dyDescent="0.35"/>
    <row r="554689" spans="13:13" x14ac:dyDescent="0.3">
      <c r="M554689" s="15"/>
    </row>
    <row r="554742" spans="13:13" ht="15" thickBot="1" x14ac:dyDescent="0.35"/>
    <row r="554743" spans="13:13" x14ac:dyDescent="0.3">
      <c r="M554743" s="15"/>
    </row>
    <row r="554796" spans="13:13" ht="15" thickBot="1" x14ac:dyDescent="0.35"/>
    <row r="554797" spans="13:13" x14ac:dyDescent="0.3">
      <c r="M554797" s="15"/>
    </row>
    <row r="554850" spans="13:13" ht="15" thickBot="1" x14ac:dyDescent="0.35"/>
    <row r="554851" spans="13:13" x14ac:dyDescent="0.3">
      <c r="M554851" s="15"/>
    </row>
    <row r="554904" spans="13:13" ht="15" thickBot="1" x14ac:dyDescent="0.35"/>
    <row r="554905" spans="13:13" x14ac:dyDescent="0.3">
      <c r="M554905" s="15"/>
    </row>
    <row r="554958" spans="13:13" ht="15" thickBot="1" x14ac:dyDescent="0.35"/>
    <row r="554959" spans="13:13" x14ac:dyDescent="0.3">
      <c r="M554959" s="15"/>
    </row>
    <row r="555012" spans="13:13" ht="15" thickBot="1" x14ac:dyDescent="0.35"/>
    <row r="555013" spans="13:13" x14ac:dyDescent="0.3">
      <c r="M555013" s="15"/>
    </row>
    <row r="555066" spans="13:13" ht="15" thickBot="1" x14ac:dyDescent="0.35"/>
    <row r="555067" spans="13:13" x14ac:dyDescent="0.3">
      <c r="M555067" s="15"/>
    </row>
    <row r="555120" ht="15" thickBot="1" x14ac:dyDescent="0.35"/>
    <row r="555121" spans="13:13" x14ac:dyDescent="0.3">
      <c r="M555121" s="15"/>
    </row>
    <row r="555174" spans="13:13" ht="15" thickBot="1" x14ac:dyDescent="0.35"/>
    <row r="555175" spans="13:13" x14ac:dyDescent="0.3">
      <c r="M555175" s="15"/>
    </row>
    <row r="555228" spans="13:13" ht="15" thickBot="1" x14ac:dyDescent="0.35"/>
    <row r="555229" spans="13:13" x14ac:dyDescent="0.3">
      <c r="M555229" s="15"/>
    </row>
    <row r="555282" spans="13:13" ht="15" thickBot="1" x14ac:dyDescent="0.35"/>
    <row r="555283" spans="13:13" x14ac:dyDescent="0.3">
      <c r="M555283" s="15"/>
    </row>
    <row r="555336" spans="13:13" ht="15" thickBot="1" x14ac:dyDescent="0.35"/>
    <row r="555337" spans="13:13" x14ac:dyDescent="0.3">
      <c r="M555337" s="15"/>
    </row>
    <row r="555390" spans="13:13" ht="15" thickBot="1" x14ac:dyDescent="0.35"/>
    <row r="555391" spans="13:13" x14ac:dyDescent="0.3">
      <c r="M555391" s="15"/>
    </row>
    <row r="555444" spans="13:13" ht="15" thickBot="1" x14ac:dyDescent="0.35"/>
    <row r="555445" spans="13:13" x14ac:dyDescent="0.3">
      <c r="M555445" s="15"/>
    </row>
    <row r="555498" spans="13:13" ht="15" thickBot="1" x14ac:dyDescent="0.35"/>
    <row r="555499" spans="13:13" x14ac:dyDescent="0.3">
      <c r="M555499" s="15"/>
    </row>
    <row r="555552" ht="15" thickBot="1" x14ac:dyDescent="0.35"/>
    <row r="555553" spans="13:13" x14ac:dyDescent="0.3">
      <c r="M555553" s="15"/>
    </row>
    <row r="555606" spans="13:13" ht="15" thickBot="1" x14ac:dyDescent="0.35"/>
    <row r="555607" spans="13:13" x14ac:dyDescent="0.3">
      <c r="M555607" s="15"/>
    </row>
    <row r="555660" spans="13:13" ht="15" thickBot="1" x14ac:dyDescent="0.35"/>
    <row r="555661" spans="13:13" x14ac:dyDescent="0.3">
      <c r="M555661" s="15"/>
    </row>
    <row r="555714" spans="13:13" ht="15" thickBot="1" x14ac:dyDescent="0.35"/>
    <row r="555715" spans="13:13" x14ac:dyDescent="0.3">
      <c r="M555715" s="15"/>
    </row>
    <row r="555768" spans="13:13" ht="15" thickBot="1" x14ac:dyDescent="0.35"/>
    <row r="555769" spans="13:13" x14ac:dyDescent="0.3">
      <c r="M555769" s="15"/>
    </row>
    <row r="555822" spans="13:13" ht="15" thickBot="1" x14ac:dyDescent="0.35"/>
    <row r="555823" spans="13:13" x14ac:dyDescent="0.3">
      <c r="M555823" s="15"/>
    </row>
    <row r="555876" spans="13:13" ht="15" thickBot="1" x14ac:dyDescent="0.35"/>
    <row r="555877" spans="13:13" x14ac:dyDescent="0.3">
      <c r="M555877" s="15"/>
    </row>
    <row r="555930" spans="13:13" ht="15" thickBot="1" x14ac:dyDescent="0.35"/>
    <row r="555931" spans="13:13" x14ac:dyDescent="0.3">
      <c r="M555931" s="15"/>
    </row>
    <row r="555984" ht="15" thickBot="1" x14ac:dyDescent="0.35"/>
    <row r="555985" spans="13:13" x14ac:dyDescent="0.3">
      <c r="M555985" s="15"/>
    </row>
    <row r="556038" spans="13:13" ht="15" thickBot="1" x14ac:dyDescent="0.35"/>
    <row r="556039" spans="13:13" x14ac:dyDescent="0.3">
      <c r="M556039" s="15"/>
    </row>
    <row r="556092" spans="13:13" ht="15" thickBot="1" x14ac:dyDescent="0.35"/>
    <row r="556093" spans="13:13" x14ac:dyDescent="0.3">
      <c r="M556093" s="15"/>
    </row>
    <row r="556146" spans="13:13" ht="15" thickBot="1" x14ac:dyDescent="0.35"/>
    <row r="556147" spans="13:13" x14ac:dyDescent="0.3">
      <c r="M556147" s="15"/>
    </row>
    <row r="556200" spans="13:13" ht="15" thickBot="1" x14ac:dyDescent="0.35"/>
    <row r="556201" spans="13:13" x14ac:dyDescent="0.3">
      <c r="M556201" s="15"/>
    </row>
    <row r="556254" spans="13:13" ht="15" thickBot="1" x14ac:dyDescent="0.35"/>
    <row r="556255" spans="13:13" x14ac:dyDescent="0.3">
      <c r="M556255" s="15"/>
    </row>
    <row r="556308" spans="13:13" ht="15" thickBot="1" x14ac:dyDescent="0.35"/>
    <row r="556309" spans="13:13" x14ac:dyDescent="0.3">
      <c r="M556309" s="15"/>
    </row>
    <row r="556362" spans="13:13" ht="15" thickBot="1" x14ac:dyDescent="0.35"/>
    <row r="556363" spans="13:13" x14ac:dyDescent="0.3">
      <c r="M556363" s="15"/>
    </row>
    <row r="556416" ht="15" thickBot="1" x14ac:dyDescent="0.35"/>
    <row r="556417" spans="13:13" x14ac:dyDescent="0.3">
      <c r="M556417" s="15"/>
    </row>
    <row r="556470" spans="13:13" ht="15" thickBot="1" x14ac:dyDescent="0.35"/>
    <row r="556471" spans="13:13" x14ac:dyDescent="0.3">
      <c r="M556471" s="15"/>
    </row>
    <row r="556524" spans="13:13" ht="15" thickBot="1" x14ac:dyDescent="0.35"/>
    <row r="556525" spans="13:13" x14ac:dyDescent="0.3">
      <c r="M556525" s="15"/>
    </row>
    <row r="556578" spans="13:13" ht="15" thickBot="1" x14ac:dyDescent="0.35"/>
    <row r="556579" spans="13:13" x14ac:dyDescent="0.3">
      <c r="M556579" s="15"/>
    </row>
    <row r="556632" spans="13:13" ht="15" thickBot="1" x14ac:dyDescent="0.35"/>
    <row r="556633" spans="13:13" x14ac:dyDescent="0.3">
      <c r="M556633" s="15"/>
    </row>
    <row r="556686" spans="13:13" ht="15" thickBot="1" x14ac:dyDescent="0.35"/>
    <row r="556687" spans="13:13" x14ac:dyDescent="0.3">
      <c r="M556687" s="15"/>
    </row>
    <row r="556740" spans="13:13" ht="15" thickBot="1" x14ac:dyDescent="0.35"/>
    <row r="556741" spans="13:13" x14ac:dyDescent="0.3">
      <c r="M556741" s="15"/>
    </row>
    <row r="556794" spans="13:13" ht="15" thickBot="1" x14ac:dyDescent="0.35"/>
    <row r="556795" spans="13:13" x14ac:dyDescent="0.3">
      <c r="M556795" s="15"/>
    </row>
    <row r="556848" ht="15" thickBot="1" x14ac:dyDescent="0.35"/>
    <row r="556849" spans="13:13" x14ac:dyDescent="0.3">
      <c r="M556849" s="15"/>
    </row>
    <row r="556902" spans="13:13" ht="15" thickBot="1" x14ac:dyDescent="0.35"/>
    <row r="556903" spans="13:13" x14ac:dyDescent="0.3">
      <c r="M556903" s="15"/>
    </row>
    <row r="556956" spans="13:13" ht="15" thickBot="1" x14ac:dyDescent="0.35"/>
    <row r="556957" spans="13:13" x14ac:dyDescent="0.3">
      <c r="M556957" s="15"/>
    </row>
    <row r="557010" spans="13:13" ht="15" thickBot="1" x14ac:dyDescent="0.35"/>
    <row r="557011" spans="13:13" x14ac:dyDescent="0.3">
      <c r="M557011" s="15"/>
    </row>
    <row r="557064" spans="13:13" ht="15" thickBot="1" x14ac:dyDescent="0.35"/>
    <row r="557065" spans="13:13" x14ac:dyDescent="0.3">
      <c r="M557065" s="15"/>
    </row>
    <row r="557118" spans="13:13" ht="15" thickBot="1" x14ac:dyDescent="0.35"/>
    <row r="557119" spans="13:13" x14ac:dyDescent="0.3">
      <c r="M557119" s="15"/>
    </row>
    <row r="557172" spans="13:13" ht="15" thickBot="1" x14ac:dyDescent="0.35"/>
    <row r="557173" spans="13:13" x14ac:dyDescent="0.3">
      <c r="M557173" s="15"/>
    </row>
    <row r="557226" spans="13:13" ht="15" thickBot="1" x14ac:dyDescent="0.35"/>
    <row r="557227" spans="13:13" x14ac:dyDescent="0.3">
      <c r="M557227" s="15"/>
    </row>
    <row r="557280" ht="15" thickBot="1" x14ac:dyDescent="0.35"/>
    <row r="557281" spans="13:13" x14ac:dyDescent="0.3">
      <c r="M557281" s="15"/>
    </row>
    <row r="557334" spans="13:13" ht="15" thickBot="1" x14ac:dyDescent="0.35"/>
    <row r="557335" spans="13:13" x14ac:dyDescent="0.3">
      <c r="M557335" s="15"/>
    </row>
    <row r="557388" spans="13:13" ht="15" thickBot="1" x14ac:dyDescent="0.35"/>
    <row r="557389" spans="13:13" x14ac:dyDescent="0.3">
      <c r="M557389" s="15"/>
    </row>
    <row r="557442" spans="13:13" ht="15" thickBot="1" x14ac:dyDescent="0.35"/>
    <row r="557443" spans="13:13" x14ac:dyDescent="0.3">
      <c r="M557443" s="15"/>
    </row>
    <row r="557496" spans="13:13" ht="15" thickBot="1" x14ac:dyDescent="0.35"/>
    <row r="557497" spans="13:13" x14ac:dyDescent="0.3">
      <c r="M557497" s="15"/>
    </row>
    <row r="557550" spans="13:13" ht="15" thickBot="1" x14ac:dyDescent="0.35"/>
    <row r="557551" spans="13:13" x14ac:dyDescent="0.3">
      <c r="M557551" s="15"/>
    </row>
    <row r="557604" spans="13:13" ht="15" thickBot="1" x14ac:dyDescent="0.35"/>
    <row r="557605" spans="13:13" x14ac:dyDescent="0.3">
      <c r="M557605" s="15"/>
    </row>
    <row r="557658" spans="13:13" ht="15" thickBot="1" x14ac:dyDescent="0.35"/>
    <row r="557659" spans="13:13" x14ac:dyDescent="0.3">
      <c r="M557659" s="15"/>
    </row>
    <row r="557712" ht="15" thickBot="1" x14ac:dyDescent="0.35"/>
    <row r="557713" spans="13:13" x14ac:dyDescent="0.3">
      <c r="M557713" s="15"/>
    </row>
    <row r="557766" spans="13:13" ht="15" thickBot="1" x14ac:dyDescent="0.35"/>
    <row r="557767" spans="13:13" x14ac:dyDescent="0.3">
      <c r="M557767" s="15"/>
    </row>
    <row r="557820" spans="13:13" ht="15" thickBot="1" x14ac:dyDescent="0.35"/>
    <row r="557821" spans="13:13" x14ac:dyDescent="0.3">
      <c r="M557821" s="15"/>
    </row>
    <row r="557874" spans="13:13" ht="15" thickBot="1" x14ac:dyDescent="0.35"/>
    <row r="557875" spans="13:13" x14ac:dyDescent="0.3">
      <c r="M557875" s="15"/>
    </row>
    <row r="557928" spans="13:13" ht="15" thickBot="1" x14ac:dyDescent="0.35"/>
    <row r="557929" spans="13:13" x14ac:dyDescent="0.3">
      <c r="M557929" s="15"/>
    </row>
    <row r="557982" spans="13:13" ht="15" thickBot="1" x14ac:dyDescent="0.35"/>
    <row r="557983" spans="13:13" x14ac:dyDescent="0.3">
      <c r="M557983" s="15"/>
    </row>
    <row r="558036" spans="13:13" ht="15" thickBot="1" x14ac:dyDescent="0.35"/>
    <row r="558037" spans="13:13" x14ac:dyDescent="0.3">
      <c r="M558037" s="15"/>
    </row>
    <row r="558090" spans="13:13" ht="15" thickBot="1" x14ac:dyDescent="0.35"/>
    <row r="558091" spans="13:13" x14ac:dyDescent="0.3">
      <c r="M558091" s="15"/>
    </row>
    <row r="558144" ht="15" thickBot="1" x14ac:dyDescent="0.35"/>
    <row r="558145" spans="13:13" x14ac:dyDescent="0.3">
      <c r="M558145" s="15"/>
    </row>
    <row r="558198" spans="13:13" ht="15" thickBot="1" x14ac:dyDescent="0.35"/>
    <row r="558199" spans="13:13" x14ac:dyDescent="0.3">
      <c r="M558199" s="15"/>
    </row>
    <row r="558252" spans="13:13" ht="15" thickBot="1" x14ac:dyDescent="0.35"/>
    <row r="558253" spans="13:13" x14ac:dyDescent="0.3">
      <c r="M558253" s="15"/>
    </row>
    <row r="558306" spans="13:13" ht="15" thickBot="1" x14ac:dyDescent="0.35"/>
    <row r="558307" spans="13:13" x14ac:dyDescent="0.3">
      <c r="M558307" s="15"/>
    </row>
    <row r="558360" spans="13:13" ht="15" thickBot="1" x14ac:dyDescent="0.35"/>
    <row r="558361" spans="13:13" x14ac:dyDescent="0.3">
      <c r="M558361" s="15"/>
    </row>
    <row r="558414" spans="13:13" ht="15" thickBot="1" x14ac:dyDescent="0.35"/>
    <row r="558415" spans="13:13" x14ac:dyDescent="0.3">
      <c r="M558415" s="15"/>
    </row>
    <row r="558468" spans="13:13" ht="15" thickBot="1" x14ac:dyDescent="0.35"/>
    <row r="558469" spans="13:13" x14ac:dyDescent="0.3">
      <c r="M558469" s="15"/>
    </row>
    <row r="558522" spans="13:13" ht="15" thickBot="1" x14ac:dyDescent="0.35"/>
    <row r="558523" spans="13:13" x14ac:dyDescent="0.3">
      <c r="M558523" s="15"/>
    </row>
    <row r="558576" ht="15" thickBot="1" x14ac:dyDescent="0.35"/>
    <row r="558577" spans="13:13" x14ac:dyDescent="0.3">
      <c r="M558577" s="15"/>
    </row>
    <row r="558630" spans="13:13" ht="15" thickBot="1" x14ac:dyDescent="0.35"/>
    <row r="558631" spans="13:13" x14ac:dyDescent="0.3">
      <c r="M558631" s="15"/>
    </row>
    <row r="558684" spans="13:13" ht="15" thickBot="1" x14ac:dyDescent="0.35"/>
    <row r="558685" spans="13:13" x14ac:dyDescent="0.3">
      <c r="M558685" s="15"/>
    </row>
    <row r="558738" spans="13:13" ht="15" thickBot="1" x14ac:dyDescent="0.35"/>
    <row r="558739" spans="13:13" x14ac:dyDescent="0.3">
      <c r="M558739" s="15"/>
    </row>
    <row r="558792" spans="13:13" ht="15" thickBot="1" x14ac:dyDescent="0.35"/>
    <row r="558793" spans="13:13" x14ac:dyDescent="0.3">
      <c r="M558793" s="15"/>
    </row>
    <row r="558846" spans="13:13" ht="15" thickBot="1" x14ac:dyDescent="0.35"/>
    <row r="558847" spans="13:13" x14ac:dyDescent="0.3">
      <c r="M558847" s="15"/>
    </row>
    <row r="558900" spans="13:13" ht="15" thickBot="1" x14ac:dyDescent="0.35"/>
    <row r="558901" spans="13:13" x14ac:dyDescent="0.3">
      <c r="M558901" s="15"/>
    </row>
    <row r="558954" spans="13:13" ht="15" thickBot="1" x14ac:dyDescent="0.35"/>
    <row r="558955" spans="13:13" x14ac:dyDescent="0.3">
      <c r="M558955" s="15"/>
    </row>
    <row r="559008" ht="15" thickBot="1" x14ac:dyDescent="0.35"/>
    <row r="559009" spans="13:13" x14ac:dyDescent="0.3">
      <c r="M559009" s="15"/>
    </row>
    <row r="559062" spans="13:13" ht="15" thickBot="1" x14ac:dyDescent="0.35"/>
    <row r="559063" spans="13:13" x14ac:dyDescent="0.3">
      <c r="M559063" s="15"/>
    </row>
    <row r="559116" spans="13:13" ht="15" thickBot="1" x14ac:dyDescent="0.35"/>
    <row r="559117" spans="13:13" x14ac:dyDescent="0.3">
      <c r="M559117" s="15"/>
    </row>
    <row r="559170" spans="13:13" ht="15" thickBot="1" x14ac:dyDescent="0.35"/>
    <row r="559171" spans="13:13" x14ac:dyDescent="0.3">
      <c r="M559171" s="15"/>
    </row>
    <row r="559224" spans="13:13" ht="15" thickBot="1" x14ac:dyDescent="0.35"/>
    <row r="559225" spans="13:13" x14ac:dyDescent="0.3">
      <c r="M559225" s="15"/>
    </row>
    <row r="559278" spans="13:13" ht="15" thickBot="1" x14ac:dyDescent="0.35"/>
    <row r="559279" spans="13:13" x14ac:dyDescent="0.3">
      <c r="M559279" s="15"/>
    </row>
    <row r="559332" spans="13:13" ht="15" thickBot="1" x14ac:dyDescent="0.35"/>
    <row r="559333" spans="13:13" x14ac:dyDescent="0.3">
      <c r="M559333" s="15"/>
    </row>
    <row r="559386" spans="13:13" ht="15" thickBot="1" x14ac:dyDescent="0.35"/>
    <row r="559387" spans="13:13" x14ac:dyDescent="0.3">
      <c r="M559387" s="15"/>
    </row>
    <row r="559440" ht="15" thickBot="1" x14ac:dyDescent="0.35"/>
    <row r="559441" spans="13:13" x14ac:dyDescent="0.3">
      <c r="M559441" s="15"/>
    </row>
    <row r="559494" spans="13:13" ht="15" thickBot="1" x14ac:dyDescent="0.35"/>
    <row r="559495" spans="13:13" x14ac:dyDescent="0.3">
      <c r="M559495" s="15"/>
    </row>
    <row r="559548" spans="13:13" ht="15" thickBot="1" x14ac:dyDescent="0.35"/>
    <row r="559549" spans="13:13" x14ac:dyDescent="0.3">
      <c r="M559549" s="15"/>
    </row>
    <row r="559602" spans="13:13" ht="15" thickBot="1" x14ac:dyDescent="0.35"/>
    <row r="559603" spans="13:13" x14ac:dyDescent="0.3">
      <c r="M559603" s="15"/>
    </row>
    <row r="559656" spans="13:13" ht="15" thickBot="1" x14ac:dyDescent="0.35"/>
    <row r="559657" spans="13:13" x14ac:dyDescent="0.3">
      <c r="M559657" s="15"/>
    </row>
    <row r="559710" spans="13:13" ht="15" thickBot="1" x14ac:dyDescent="0.35"/>
    <row r="559711" spans="13:13" x14ac:dyDescent="0.3">
      <c r="M559711" s="15"/>
    </row>
    <row r="559764" spans="13:13" ht="15" thickBot="1" x14ac:dyDescent="0.35"/>
    <row r="559765" spans="13:13" x14ac:dyDescent="0.3">
      <c r="M559765" s="15"/>
    </row>
    <row r="559818" spans="13:13" ht="15" thickBot="1" x14ac:dyDescent="0.35"/>
    <row r="559819" spans="13:13" x14ac:dyDescent="0.3">
      <c r="M559819" s="15"/>
    </row>
    <row r="559872" ht="15" thickBot="1" x14ac:dyDescent="0.35"/>
    <row r="559873" spans="13:13" x14ac:dyDescent="0.3">
      <c r="M559873" s="15"/>
    </row>
    <row r="559926" spans="13:13" ht="15" thickBot="1" x14ac:dyDescent="0.35"/>
    <row r="559927" spans="13:13" x14ac:dyDescent="0.3">
      <c r="M559927" s="15"/>
    </row>
    <row r="559980" spans="13:13" ht="15" thickBot="1" x14ac:dyDescent="0.35"/>
    <row r="559981" spans="13:13" x14ac:dyDescent="0.3">
      <c r="M559981" s="15"/>
    </row>
    <row r="560034" spans="13:13" ht="15" thickBot="1" x14ac:dyDescent="0.35"/>
    <row r="560035" spans="13:13" x14ac:dyDescent="0.3">
      <c r="M560035" s="15"/>
    </row>
    <row r="560088" spans="13:13" ht="15" thickBot="1" x14ac:dyDescent="0.35"/>
    <row r="560089" spans="13:13" x14ac:dyDescent="0.3">
      <c r="M560089" s="15"/>
    </row>
    <row r="560142" spans="13:13" ht="15" thickBot="1" x14ac:dyDescent="0.35"/>
    <row r="560143" spans="13:13" x14ac:dyDescent="0.3">
      <c r="M560143" s="15"/>
    </row>
    <row r="560196" spans="13:13" ht="15" thickBot="1" x14ac:dyDescent="0.35"/>
    <row r="560197" spans="13:13" x14ac:dyDescent="0.3">
      <c r="M560197" s="15"/>
    </row>
    <row r="560250" spans="13:13" ht="15" thickBot="1" x14ac:dyDescent="0.35"/>
    <row r="560251" spans="13:13" x14ac:dyDescent="0.3">
      <c r="M560251" s="15"/>
    </row>
    <row r="560304" ht="15" thickBot="1" x14ac:dyDescent="0.35"/>
    <row r="560305" spans="13:13" x14ac:dyDescent="0.3">
      <c r="M560305" s="15"/>
    </row>
    <row r="560358" spans="13:13" ht="15" thickBot="1" x14ac:dyDescent="0.35"/>
    <row r="560359" spans="13:13" x14ac:dyDescent="0.3">
      <c r="M560359" s="15"/>
    </row>
    <row r="560412" spans="13:13" ht="15" thickBot="1" x14ac:dyDescent="0.35"/>
    <row r="560413" spans="13:13" x14ac:dyDescent="0.3">
      <c r="M560413" s="15"/>
    </row>
    <row r="560466" spans="13:13" ht="15" thickBot="1" x14ac:dyDescent="0.35"/>
    <row r="560467" spans="13:13" x14ac:dyDescent="0.3">
      <c r="M560467" s="15"/>
    </row>
    <row r="560520" spans="13:13" ht="15" thickBot="1" x14ac:dyDescent="0.35"/>
    <row r="560521" spans="13:13" x14ac:dyDescent="0.3">
      <c r="M560521" s="15"/>
    </row>
    <row r="560574" spans="13:13" ht="15" thickBot="1" x14ac:dyDescent="0.35"/>
    <row r="560575" spans="13:13" x14ac:dyDescent="0.3">
      <c r="M560575" s="15"/>
    </row>
    <row r="560628" spans="13:13" ht="15" thickBot="1" x14ac:dyDescent="0.35"/>
    <row r="560629" spans="13:13" x14ac:dyDescent="0.3">
      <c r="M560629" s="15"/>
    </row>
    <row r="560682" spans="13:13" ht="15" thickBot="1" x14ac:dyDescent="0.35"/>
    <row r="560683" spans="13:13" x14ac:dyDescent="0.3">
      <c r="M560683" s="15"/>
    </row>
    <row r="560736" ht="15" thickBot="1" x14ac:dyDescent="0.35"/>
    <row r="560737" spans="13:13" x14ac:dyDescent="0.3">
      <c r="M560737" s="15"/>
    </row>
    <row r="560790" spans="13:13" ht="15" thickBot="1" x14ac:dyDescent="0.35"/>
    <row r="560791" spans="13:13" x14ac:dyDescent="0.3">
      <c r="M560791" s="15"/>
    </row>
    <row r="560844" spans="13:13" ht="15" thickBot="1" x14ac:dyDescent="0.35"/>
    <row r="560845" spans="13:13" x14ac:dyDescent="0.3">
      <c r="M560845" s="15"/>
    </row>
    <row r="560898" spans="13:13" ht="15" thickBot="1" x14ac:dyDescent="0.35"/>
    <row r="560899" spans="13:13" x14ac:dyDescent="0.3">
      <c r="M560899" s="15"/>
    </row>
    <row r="560952" spans="13:13" ht="15" thickBot="1" x14ac:dyDescent="0.35"/>
    <row r="560953" spans="13:13" x14ac:dyDescent="0.3">
      <c r="M560953" s="15"/>
    </row>
    <row r="561006" spans="13:13" ht="15" thickBot="1" x14ac:dyDescent="0.35"/>
    <row r="561007" spans="13:13" x14ac:dyDescent="0.3">
      <c r="M561007" s="15"/>
    </row>
    <row r="561060" spans="13:13" ht="15" thickBot="1" x14ac:dyDescent="0.35"/>
    <row r="561061" spans="13:13" x14ac:dyDescent="0.3">
      <c r="M561061" s="15"/>
    </row>
    <row r="561114" spans="13:13" ht="15" thickBot="1" x14ac:dyDescent="0.35"/>
    <row r="561115" spans="13:13" x14ac:dyDescent="0.3">
      <c r="M561115" s="15"/>
    </row>
    <row r="561168" ht="15" thickBot="1" x14ac:dyDescent="0.35"/>
    <row r="561169" spans="13:13" x14ac:dyDescent="0.3">
      <c r="M561169" s="15"/>
    </row>
    <row r="561222" spans="13:13" ht="15" thickBot="1" x14ac:dyDescent="0.35"/>
    <row r="561223" spans="13:13" x14ac:dyDescent="0.3">
      <c r="M561223" s="15"/>
    </row>
    <row r="561276" spans="13:13" ht="15" thickBot="1" x14ac:dyDescent="0.35"/>
    <row r="561277" spans="13:13" x14ac:dyDescent="0.3">
      <c r="M561277" s="15"/>
    </row>
    <row r="561330" spans="13:13" ht="15" thickBot="1" x14ac:dyDescent="0.35"/>
    <row r="561331" spans="13:13" x14ac:dyDescent="0.3">
      <c r="M561331" s="15"/>
    </row>
    <row r="561384" spans="13:13" ht="15" thickBot="1" x14ac:dyDescent="0.35"/>
    <row r="561385" spans="13:13" x14ac:dyDescent="0.3">
      <c r="M561385" s="15"/>
    </row>
    <row r="561438" spans="13:13" ht="15" thickBot="1" x14ac:dyDescent="0.35"/>
    <row r="561439" spans="13:13" x14ac:dyDescent="0.3">
      <c r="M561439" s="15"/>
    </row>
    <row r="561492" spans="13:13" ht="15" thickBot="1" x14ac:dyDescent="0.35"/>
    <row r="561493" spans="13:13" x14ac:dyDescent="0.3">
      <c r="M561493" s="15"/>
    </row>
    <row r="561546" spans="13:13" ht="15" thickBot="1" x14ac:dyDescent="0.35"/>
    <row r="561547" spans="13:13" x14ac:dyDescent="0.3">
      <c r="M561547" s="15"/>
    </row>
    <row r="561600" ht="15" thickBot="1" x14ac:dyDescent="0.35"/>
    <row r="561601" spans="13:13" x14ac:dyDescent="0.3">
      <c r="M561601" s="15"/>
    </row>
    <row r="561654" spans="13:13" ht="15" thickBot="1" x14ac:dyDescent="0.35"/>
    <row r="561655" spans="13:13" x14ac:dyDescent="0.3">
      <c r="M561655" s="15"/>
    </row>
    <row r="561708" spans="13:13" ht="15" thickBot="1" x14ac:dyDescent="0.35"/>
    <row r="561709" spans="13:13" x14ac:dyDescent="0.3">
      <c r="M561709" s="15"/>
    </row>
    <row r="561762" spans="13:13" ht="15" thickBot="1" x14ac:dyDescent="0.35"/>
    <row r="561763" spans="13:13" x14ac:dyDescent="0.3">
      <c r="M561763" s="15"/>
    </row>
    <row r="561816" spans="13:13" ht="15" thickBot="1" x14ac:dyDescent="0.35"/>
    <row r="561817" spans="13:13" x14ac:dyDescent="0.3">
      <c r="M561817" s="15"/>
    </row>
    <row r="561870" spans="13:13" ht="15" thickBot="1" x14ac:dyDescent="0.35"/>
    <row r="561871" spans="13:13" x14ac:dyDescent="0.3">
      <c r="M561871" s="15"/>
    </row>
    <row r="561924" spans="13:13" ht="15" thickBot="1" x14ac:dyDescent="0.35"/>
    <row r="561925" spans="13:13" x14ac:dyDescent="0.3">
      <c r="M561925" s="15"/>
    </row>
    <row r="561978" spans="13:13" ht="15" thickBot="1" x14ac:dyDescent="0.35"/>
    <row r="561979" spans="13:13" x14ac:dyDescent="0.3">
      <c r="M561979" s="15"/>
    </row>
    <row r="562032" ht="15" thickBot="1" x14ac:dyDescent="0.35"/>
    <row r="562033" spans="13:13" x14ac:dyDescent="0.3">
      <c r="M562033" s="15"/>
    </row>
    <row r="562086" spans="13:13" ht="15" thickBot="1" x14ac:dyDescent="0.35"/>
    <row r="562087" spans="13:13" x14ac:dyDescent="0.3">
      <c r="M562087" s="15"/>
    </row>
    <row r="562140" spans="13:13" ht="15" thickBot="1" x14ac:dyDescent="0.35"/>
    <row r="562141" spans="13:13" x14ac:dyDescent="0.3">
      <c r="M562141" s="15"/>
    </row>
    <row r="562194" spans="13:13" ht="15" thickBot="1" x14ac:dyDescent="0.35"/>
    <row r="562195" spans="13:13" x14ac:dyDescent="0.3">
      <c r="M562195" s="15"/>
    </row>
    <row r="562248" spans="13:13" ht="15" thickBot="1" x14ac:dyDescent="0.35"/>
    <row r="562249" spans="13:13" x14ac:dyDescent="0.3">
      <c r="M562249" s="15"/>
    </row>
    <row r="562302" spans="13:13" ht="15" thickBot="1" x14ac:dyDescent="0.35"/>
    <row r="562303" spans="13:13" x14ac:dyDescent="0.3">
      <c r="M562303" s="15"/>
    </row>
    <row r="562356" spans="13:13" ht="15" thickBot="1" x14ac:dyDescent="0.35"/>
    <row r="562357" spans="13:13" x14ac:dyDescent="0.3">
      <c r="M562357" s="15"/>
    </row>
    <row r="562410" spans="13:13" ht="15" thickBot="1" x14ac:dyDescent="0.35"/>
    <row r="562411" spans="13:13" x14ac:dyDescent="0.3">
      <c r="M562411" s="15"/>
    </row>
    <row r="562464" ht="15" thickBot="1" x14ac:dyDescent="0.35"/>
    <row r="562465" spans="13:13" x14ac:dyDescent="0.3">
      <c r="M562465" s="15"/>
    </row>
    <row r="562518" spans="13:13" ht="15" thickBot="1" x14ac:dyDescent="0.35"/>
    <row r="562519" spans="13:13" x14ac:dyDescent="0.3">
      <c r="M562519" s="15"/>
    </row>
    <row r="562572" spans="13:13" ht="15" thickBot="1" x14ac:dyDescent="0.35"/>
    <row r="562573" spans="13:13" x14ac:dyDescent="0.3">
      <c r="M562573" s="15"/>
    </row>
    <row r="562626" spans="13:13" ht="15" thickBot="1" x14ac:dyDescent="0.35"/>
    <row r="562627" spans="13:13" x14ac:dyDescent="0.3">
      <c r="M562627" s="15"/>
    </row>
    <row r="562680" spans="13:13" ht="15" thickBot="1" x14ac:dyDescent="0.35"/>
    <row r="562681" spans="13:13" x14ac:dyDescent="0.3">
      <c r="M562681" s="15"/>
    </row>
    <row r="562734" spans="13:13" ht="15" thickBot="1" x14ac:dyDescent="0.35"/>
    <row r="562735" spans="13:13" x14ac:dyDescent="0.3">
      <c r="M562735" s="15"/>
    </row>
    <row r="562788" spans="13:13" ht="15" thickBot="1" x14ac:dyDescent="0.35"/>
    <row r="562789" spans="13:13" x14ac:dyDescent="0.3">
      <c r="M562789" s="15"/>
    </row>
    <row r="562842" spans="13:13" ht="15" thickBot="1" x14ac:dyDescent="0.35"/>
    <row r="562843" spans="13:13" x14ac:dyDescent="0.3">
      <c r="M562843" s="15"/>
    </row>
    <row r="562896" ht="15" thickBot="1" x14ac:dyDescent="0.35"/>
    <row r="562897" spans="13:13" x14ac:dyDescent="0.3">
      <c r="M562897" s="15"/>
    </row>
    <row r="562950" spans="13:13" ht="15" thickBot="1" x14ac:dyDescent="0.35"/>
    <row r="562951" spans="13:13" x14ac:dyDescent="0.3">
      <c r="M562951" s="15"/>
    </row>
    <row r="563004" spans="13:13" ht="15" thickBot="1" x14ac:dyDescent="0.35"/>
    <row r="563005" spans="13:13" x14ac:dyDescent="0.3">
      <c r="M563005" s="15"/>
    </row>
    <row r="563058" spans="13:13" ht="15" thickBot="1" x14ac:dyDescent="0.35"/>
    <row r="563059" spans="13:13" x14ac:dyDescent="0.3">
      <c r="M563059" s="15"/>
    </row>
    <row r="563112" spans="13:13" ht="15" thickBot="1" x14ac:dyDescent="0.35"/>
    <row r="563113" spans="13:13" x14ac:dyDescent="0.3">
      <c r="M563113" s="15"/>
    </row>
    <row r="563166" spans="13:13" ht="15" thickBot="1" x14ac:dyDescent="0.35"/>
    <row r="563167" spans="13:13" x14ac:dyDescent="0.3">
      <c r="M563167" s="15"/>
    </row>
    <row r="563220" spans="13:13" ht="15" thickBot="1" x14ac:dyDescent="0.35"/>
    <row r="563221" spans="13:13" x14ac:dyDescent="0.3">
      <c r="M563221" s="15"/>
    </row>
    <row r="563274" spans="13:13" ht="15" thickBot="1" x14ac:dyDescent="0.35"/>
    <row r="563275" spans="13:13" x14ac:dyDescent="0.3">
      <c r="M563275" s="15"/>
    </row>
    <row r="563328" ht="15" thickBot="1" x14ac:dyDescent="0.35"/>
    <row r="563329" spans="13:13" x14ac:dyDescent="0.3">
      <c r="M563329" s="15"/>
    </row>
    <row r="563382" spans="13:13" ht="15" thickBot="1" x14ac:dyDescent="0.35"/>
    <row r="563383" spans="13:13" x14ac:dyDescent="0.3">
      <c r="M563383" s="15"/>
    </row>
    <row r="563436" spans="13:13" ht="15" thickBot="1" x14ac:dyDescent="0.35"/>
    <row r="563437" spans="13:13" x14ac:dyDescent="0.3">
      <c r="M563437" s="15"/>
    </row>
    <row r="563490" spans="13:13" ht="15" thickBot="1" x14ac:dyDescent="0.35"/>
    <row r="563491" spans="13:13" x14ac:dyDescent="0.3">
      <c r="M563491" s="15"/>
    </row>
    <row r="563544" spans="13:13" ht="15" thickBot="1" x14ac:dyDescent="0.35"/>
    <row r="563545" spans="13:13" x14ac:dyDescent="0.3">
      <c r="M563545" s="15"/>
    </row>
    <row r="563598" spans="13:13" ht="15" thickBot="1" x14ac:dyDescent="0.35"/>
    <row r="563599" spans="13:13" x14ac:dyDescent="0.3">
      <c r="M563599" s="15"/>
    </row>
    <row r="563652" spans="13:13" ht="15" thickBot="1" x14ac:dyDescent="0.35"/>
    <row r="563653" spans="13:13" x14ac:dyDescent="0.3">
      <c r="M563653" s="15"/>
    </row>
    <row r="563706" spans="13:13" ht="15" thickBot="1" x14ac:dyDescent="0.35"/>
    <row r="563707" spans="13:13" x14ac:dyDescent="0.3">
      <c r="M563707" s="15"/>
    </row>
    <row r="563760" ht="15" thickBot="1" x14ac:dyDescent="0.35"/>
    <row r="563761" spans="13:13" x14ac:dyDescent="0.3">
      <c r="M563761" s="15"/>
    </row>
    <row r="563814" spans="13:13" ht="15" thickBot="1" x14ac:dyDescent="0.35"/>
    <row r="563815" spans="13:13" x14ac:dyDescent="0.3">
      <c r="M563815" s="15"/>
    </row>
    <row r="563868" spans="13:13" ht="15" thickBot="1" x14ac:dyDescent="0.35"/>
    <row r="563869" spans="13:13" x14ac:dyDescent="0.3">
      <c r="M563869" s="15"/>
    </row>
    <row r="563922" spans="13:13" ht="15" thickBot="1" x14ac:dyDescent="0.35"/>
    <row r="563923" spans="13:13" x14ac:dyDescent="0.3">
      <c r="M563923" s="15"/>
    </row>
    <row r="563976" spans="13:13" ht="15" thickBot="1" x14ac:dyDescent="0.35"/>
    <row r="563977" spans="13:13" x14ac:dyDescent="0.3">
      <c r="M563977" s="15"/>
    </row>
    <row r="564030" spans="13:13" ht="15" thickBot="1" x14ac:dyDescent="0.35"/>
    <row r="564031" spans="13:13" x14ac:dyDescent="0.3">
      <c r="M564031" s="15"/>
    </row>
    <row r="564084" spans="13:13" ht="15" thickBot="1" x14ac:dyDescent="0.35"/>
    <row r="564085" spans="13:13" x14ac:dyDescent="0.3">
      <c r="M564085" s="15"/>
    </row>
    <row r="564138" spans="13:13" ht="15" thickBot="1" x14ac:dyDescent="0.35"/>
    <row r="564139" spans="13:13" x14ac:dyDescent="0.3">
      <c r="M564139" s="15"/>
    </row>
    <row r="564192" ht="15" thickBot="1" x14ac:dyDescent="0.35"/>
    <row r="564193" spans="13:13" x14ac:dyDescent="0.3">
      <c r="M564193" s="15"/>
    </row>
    <row r="564246" spans="13:13" ht="15" thickBot="1" x14ac:dyDescent="0.35"/>
    <row r="564247" spans="13:13" x14ac:dyDescent="0.3">
      <c r="M564247" s="15"/>
    </row>
    <row r="564300" spans="13:13" ht="15" thickBot="1" x14ac:dyDescent="0.35"/>
    <row r="564301" spans="13:13" x14ac:dyDescent="0.3">
      <c r="M564301" s="15"/>
    </row>
    <row r="564354" spans="13:13" ht="15" thickBot="1" x14ac:dyDescent="0.35"/>
    <row r="564355" spans="13:13" x14ac:dyDescent="0.3">
      <c r="M564355" s="15"/>
    </row>
    <row r="564408" spans="13:13" ht="15" thickBot="1" x14ac:dyDescent="0.35"/>
    <row r="564409" spans="13:13" x14ac:dyDescent="0.3">
      <c r="M564409" s="15"/>
    </row>
    <row r="564462" spans="13:13" ht="15" thickBot="1" x14ac:dyDescent="0.35"/>
    <row r="564463" spans="13:13" x14ac:dyDescent="0.3">
      <c r="M564463" s="15"/>
    </row>
    <row r="564516" spans="13:13" ht="15" thickBot="1" x14ac:dyDescent="0.35"/>
    <row r="564517" spans="13:13" x14ac:dyDescent="0.3">
      <c r="M564517" s="15"/>
    </row>
    <row r="564570" spans="13:13" ht="15" thickBot="1" x14ac:dyDescent="0.35"/>
    <row r="564571" spans="13:13" x14ac:dyDescent="0.3">
      <c r="M564571" s="15"/>
    </row>
    <row r="564624" ht="15" thickBot="1" x14ac:dyDescent="0.35"/>
    <row r="564625" spans="13:13" x14ac:dyDescent="0.3">
      <c r="M564625" s="15"/>
    </row>
    <row r="564678" spans="13:13" ht="15" thickBot="1" x14ac:dyDescent="0.35"/>
    <row r="564679" spans="13:13" x14ac:dyDescent="0.3">
      <c r="M564679" s="15"/>
    </row>
    <row r="564732" spans="13:13" ht="15" thickBot="1" x14ac:dyDescent="0.35"/>
    <row r="564733" spans="13:13" x14ac:dyDescent="0.3">
      <c r="M564733" s="15"/>
    </row>
    <row r="564786" spans="13:13" ht="15" thickBot="1" x14ac:dyDescent="0.35"/>
    <row r="564787" spans="13:13" x14ac:dyDescent="0.3">
      <c r="M564787" s="15"/>
    </row>
    <row r="564840" spans="13:13" ht="15" thickBot="1" x14ac:dyDescent="0.35"/>
    <row r="564841" spans="13:13" x14ac:dyDescent="0.3">
      <c r="M564841" s="15"/>
    </row>
    <row r="564894" spans="13:13" ht="15" thickBot="1" x14ac:dyDescent="0.35"/>
    <row r="564895" spans="13:13" x14ac:dyDescent="0.3">
      <c r="M564895" s="15"/>
    </row>
    <row r="564948" spans="13:13" ht="15" thickBot="1" x14ac:dyDescent="0.35"/>
    <row r="564949" spans="13:13" x14ac:dyDescent="0.3">
      <c r="M564949" s="15"/>
    </row>
    <row r="565002" spans="13:13" ht="15" thickBot="1" x14ac:dyDescent="0.35"/>
    <row r="565003" spans="13:13" x14ac:dyDescent="0.3">
      <c r="M565003" s="15"/>
    </row>
    <row r="565056" ht="15" thickBot="1" x14ac:dyDescent="0.35"/>
    <row r="565057" spans="13:13" x14ac:dyDescent="0.3">
      <c r="M565057" s="15"/>
    </row>
    <row r="565110" spans="13:13" ht="15" thickBot="1" x14ac:dyDescent="0.35"/>
    <row r="565111" spans="13:13" x14ac:dyDescent="0.3">
      <c r="M565111" s="15"/>
    </row>
    <row r="565164" spans="13:13" ht="15" thickBot="1" x14ac:dyDescent="0.35"/>
    <row r="565165" spans="13:13" x14ac:dyDescent="0.3">
      <c r="M565165" s="15"/>
    </row>
    <row r="565218" spans="13:13" ht="15" thickBot="1" x14ac:dyDescent="0.35"/>
    <row r="565219" spans="13:13" x14ac:dyDescent="0.3">
      <c r="M565219" s="15"/>
    </row>
    <row r="565272" spans="13:13" ht="15" thickBot="1" x14ac:dyDescent="0.35"/>
    <row r="565273" spans="13:13" x14ac:dyDescent="0.3">
      <c r="M565273" s="15"/>
    </row>
    <row r="565326" spans="13:13" ht="15" thickBot="1" x14ac:dyDescent="0.35"/>
    <row r="565327" spans="13:13" x14ac:dyDescent="0.3">
      <c r="M565327" s="15"/>
    </row>
    <row r="565380" spans="13:13" ht="15" thickBot="1" x14ac:dyDescent="0.35"/>
    <row r="565381" spans="13:13" x14ac:dyDescent="0.3">
      <c r="M565381" s="15"/>
    </row>
    <row r="565434" spans="13:13" ht="15" thickBot="1" x14ac:dyDescent="0.35"/>
    <row r="565435" spans="13:13" x14ac:dyDescent="0.3">
      <c r="M565435" s="15"/>
    </row>
    <row r="565488" ht="15" thickBot="1" x14ac:dyDescent="0.35"/>
    <row r="565489" spans="13:13" x14ac:dyDescent="0.3">
      <c r="M565489" s="15"/>
    </row>
    <row r="565542" spans="13:13" ht="15" thickBot="1" x14ac:dyDescent="0.35"/>
    <row r="565543" spans="13:13" x14ac:dyDescent="0.3">
      <c r="M565543" s="15"/>
    </row>
    <row r="565596" spans="13:13" ht="15" thickBot="1" x14ac:dyDescent="0.35"/>
    <row r="565597" spans="13:13" x14ac:dyDescent="0.3">
      <c r="M565597" s="15"/>
    </row>
    <row r="565650" spans="13:13" ht="15" thickBot="1" x14ac:dyDescent="0.35"/>
    <row r="565651" spans="13:13" x14ac:dyDescent="0.3">
      <c r="M565651" s="15"/>
    </row>
    <row r="565704" spans="13:13" ht="15" thickBot="1" x14ac:dyDescent="0.35"/>
    <row r="565705" spans="13:13" x14ac:dyDescent="0.3">
      <c r="M565705" s="15"/>
    </row>
    <row r="565758" spans="13:13" ht="15" thickBot="1" x14ac:dyDescent="0.35"/>
    <row r="565759" spans="13:13" x14ac:dyDescent="0.3">
      <c r="M565759" s="15"/>
    </row>
    <row r="565812" spans="13:13" ht="15" thickBot="1" x14ac:dyDescent="0.35"/>
    <row r="565813" spans="13:13" x14ac:dyDescent="0.3">
      <c r="M565813" s="15"/>
    </row>
    <row r="565866" spans="13:13" ht="15" thickBot="1" x14ac:dyDescent="0.35"/>
    <row r="565867" spans="13:13" x14ac:dyDescent="0.3">
      <c r="M565867" s="15"/>
    </row>
    <row r="565920" ht="15" thickBot="1" x14ac:dyDescent="0.35"/>
    <row r="565921" spans="13:13" x14ac:dyDescent="0.3">
      <c r="M565921" s="15"/>
    </row>
    <row r="565974" spans="13:13" ht="15" thickBot="1" x14ac:dyDescent="0.35"/>
    <row r="565975" spans="13:13" x14ac:dyDescent="0.3">
      <c r="M565975" s="15"/>
    </row>
    <row r="566028" spans="13:13" ht="15" thickBot="1" x14ac:dyDescent="0.35"/>
    <row r="566029" spans="13:13" x14ac:dyDescent="0.3">
      <c r="M566029" s="15"/>
    </row>
    <row r="566082" spans="13:13" ht="15" thickBot="1" x14ac:dyDescent="0.35"/>
    <row r="566083" spans="13:13" x14ac:dyDescent="0.3">
      <c r="M566083" s="15"/>
    </row>
    <row r="566136" spans="13:13" ht="15" thickBot="1" x14ac:dyDescent="0.35"/>
    <row r="566137" spans="13:13" x14ac:dyDescent="0.3">
      <c r="M566137" s="15"/>
    </row>
    <row r="566190" spans="13:13" ht="15" thickBot="1" x14ac:dyDescent="0.35"/>
    <row r="566191" spans="13:13" x14ac:dyDescent="0.3">
      <c r="M566191" s="15"/>
    </row>
    <row r="566244" spans="13:13" ht="15" thickBot="1" x14ac:dyDescent="0.35"/>
    <row r="566245" spans="13:13" x14ac:dyDescent="0.3">
      <c r="M566245" s="15"/>
    </row>
    <row r="566298" spans="13:13" ht="15" thickBot="1" x14ac:dyDescent="0.35"/>
    <row r="566299" spans="13:13" x14ac:dyDescent="0.3">
      <c r="M566299" s="15"/>
    </row>
    <row r="566352" ht="15" thickBot="1" x14ac:dyDescent="0.35"/>
    <row r="566353" spans="13:13" x14ac:dyDescent="0.3">
      <c r="M566353" s="15"/>
    </row>
    <row r="566406" spans="13:13" ht="15" thickBot="1" x14ac:dyDescent="0.35"/>
    <row r="566407" spans="13:13" x14ac:dyDescent="0.3">
      <c r="M566407" s="15"/>
    </row>
    <row r="566460" spans="13:13" ht="15" thickBot="1" x14ac:dyDescent="0.35"/>
    <row r="566461" spans="13:13" x14ac:dyDescent="0.3">
      <c r="M566461" s="15"/>
    </row>
    <row r="566514" spans="13:13" ht="15" thickBot="1" x14ac:dyDescent="0.35"/>
    <row r="566515" spans="13:13" x14ac:dyDescent="0.3">
      <c r="M566515" s="15"/>
    </row>
    <row r="566568" spans="13:13" ht="15" thickBot="1" x14ac:dyDescent="0.35"/>
    <row r="566569" spans="13:13" x14ac:dyDescent="0.3">
      <c r="M566569" s="15"/>
    </row>
    <row r="566622" spans="13:13" ht="15" thickBot="1" x14ac:dyDescent="0.35"/>
    <row r="566623" spans="13:13" x14ac:dyDescent="0.3">
      <c r="M566623" s="15"/>
    </row>
    <row r="566676" spans="13:13" ht="15" thickBot="1" x14ac:dyDescent="0.35"/>
    <row r="566677" spans="13:13" x14ac:dyDescent="0.3">
      <c r="M566677" s="15"/>
    </row>
    <row r="566730" spans="13:13" ht="15" thickBot="1" x14ac:dyDescent="0.35"/>
    <row r="566731" spans="13:13" x14ac:dyDescent="0.3">
      <c r="M566731" s="15"/>
    </row>
    <row r="566784" ht="15" thickBot="1" x14ac:dyDescent="0.35"/>
    <row r="566785" spans="13:13" x14ac:dyDescent="0.3">
      <c r="M566785" s="15"/>
    </row>
    <row r="566838" spans="13:13" ht="15" thickBot="1" x14ac:dyDescent="0.35"/>
    <row r="566839" spans="13:13" x14ac:dyDescent="0.3">
      <c r="M566839" s="15"/>
    </row>
    <row r="566892" spans="13:13" ht="15" thickBot="1" x14ac:dyDescent="0.35"/>
    <row r="566893" spans="13:13" x14ac:dyDescent="0.3">
      <c r="M566893" s="15"/>
    </row>
    <row r="566946" spans="13:13" ht="15" thickBot="1" x14ac:dyDescent="0.35"/>
    <row r="566947" spans="13:13" x14ac:dyDescent="0.3">
      <c r="M566947" s="15"/>
    </row>
    <row r="567000" spans="13:13" ht="15" thickBot="1" x14ac:dyDescent="0.35"/>
    <row r="567001" spans="13:13" x14ac:dyDescent="0.3">
      <c r="M567001" s="15"/>
    </row>
    <row r="567054" spans="13:13" ht="15" thickBot="1" x14ac:dyDescent="0.35"/>
    <row r="567055" spans="13:13" x14ac:dyDescent="0.3">
      <c r="M567055" s="15"/>
    </row>
    <row r="567108" spans="13:13" ht="15" thickBot="1" x14ac:dyDescent="0.35"/>
    <row r="567109" spans="13:13" x14ac:dyDescent="0.3">
      <c r="M567109" s="15"/>
    </row>
    <row r="567162" spans="13:13" ht="15" thickBot="1" x14ac:dyDescent="0.35"/>
    <row r="567163" spans="13:13" x14ac:dyDescent="0.3">
      <c r="M567163" s="15"/>
    </row>
    <row r="567216" ht="15" thickBot="1" x14ac:dyDescent="0.35"/>
    <row r="567217" spans="13:13" x14ac:dyDescent="0.3">
      <c r="M567217" s="15"/>
    </row>
    <row r="567270" spans="13:13" ht="15" thickBot="1" x14ac:dyDescent="0.35"/>
    <row r="567271" spans="13:13" x14ac:dyDescent="0.3">
      <c r="M567271" s="15"/>
    </row>
    <row r="567324" spans="13:13" ht="15" thickBot="1" x14ac:dyDescent="0.35"/>
    <row r="567325" spans="13:13" x14ac:dyDescent="0.3">
      <c r="M567325" s="15"/>
    </row>
    <row r="567378" spans="13:13" ht="15" thickBot="1" x14ac:dyDescent="0.35"/>
    <row r="567379" spans="13:13" x14ac:dyDescent="0.3">
      <c r="M567379" s="15"/>
    </row>
    <row r="567432" spans="13:13" ht="15" thickBot="1" x14ac:dyDescent="0.35"/>
    <row r="567433" spans="13:13" x14ac:dyDescent="0.3">
      <c r="M567433" s="15"/>
    </row>
    <row r="567486" spans="13:13" ht="15" thickBot="1" x14ac:dyDescent="0.35"/>
    <row r="567487" spans="13:13" x14ac:dyDescent="0.3">
      <c r="M567487" s="15"/>
    </row>
    <row r="567540" spans="13:13" ht="15" thickBot="1" x14ac:dyDescent="0.35"/>
    <row r="567541" spans="13:13" x14ac:dyDescent="0.3">
      <c r="M567541" s="15"/>
    </row>
    <row r="567594" spans="13:13" ht="15" thickBot="1" x14ac:dyDescent="0.35"/>
    <row r="567595" spans="13:13" x14ac:dyDescent="0.3">
      <c r="M567595" s="15"/>
    </row>
    <row r="567648" ht="15" thickBot="1" x14ac:dyDescent="0.35"/>
    <row r="567649" spans="13:13" x14ac:dyDescent="0.3">
      <c r="M567649" s="15"/>
    </row>
    <row r="567702" spans="13:13" ht="15" thickBot="1" x14ac:dyDescent="0.35"/>
    <row r="567703" spans="13:13" x14ac:dyDescent="0.3">
      <c r="M567703" s="15"/>
    </row>
    <row r="567756" spans="13:13" ht="15" thickBot="1" x14ac:dyDescent="0.35"/>
    <row r="567757" spans="13:13" x14ac:dyDescent="0.3">
      <c r="M567757" s="15"/>
    </row>
    <row r="567810" spans="13:13" ht="15" thickBot="1" x14ac:dyDescent="0.35"/>
    <row r="567811" spans="13:13" x14ac:dyDescent="0.3">
      <c r="M567811" s="15"/>
    </row>
    <row r="567864" spans="13:13" ht="15" thickBot="1" x14ac:dyDescent="0.35"/>
    <row r="567865" spans="13:13" x14ac:dyDescent="0.3">
      <c r="M567865" s="15"/>
    </row>
    <row r="567918" spans="13:13" ht="15" thickBot="1" x14ac:dyDescent="0.35"/>
    <row r="567919" spans="13:13" x14ac:dyDescent="0.3">
      <c r="M567919" s="15"/>
    </row>
    <row r="567972" spans="13:13" ht="15" thickBot="1" x14ac:dyDescent="0.35"/>
    <row r="567973" spans="13:13" x14ac:dyDescent="0.3">
      <c r="M567973" s="15"/>
    </row>
    <row r="568026" spans="13:13" ht="15" thickBot="1" x14ac:dyDescent="0.35"/>
    <row r="568027" spans="13:13" x14ac:dyDescent="0.3">
      <c r="M568027" s="15"/>
    </row>
    <row r="568080" ht="15" thickBot="1" x14ac:dyDescent="0.35"/>
    <row r="568081" spans="13:13" x14ac:dyDescent="0.3">
      <c r="M568081" s="15"/>
    </row>
    <row r="568134" spans="13:13" ht="15" thickBot="1" x14ac:dyDescent="0.35"/>
    <row r="568135" spans="13:13" x14ac:dyDescent="0.3">
      <c r="M568135" s="15"/>
    </row>
    <row r="568188" spans="13:13" ht="15" thickBot="1" x14ac:dyDescent="0.35"/>
    <row r="568189" spans="13:13" x14ac:dyDescent="0.3">
      <c r="M568189" s="15"/>
    </row>
    <row r="568242" spans="13:13" ht="15" thickBot="1" x14ac:dyDescent="0.35"/>
    <row r="568243" spans="13:13" x14ac:dyDescent="0.3">
      <c r="M568243" s="15"/>
    </row>
    <row r="568296" spans="13:13" ht="15" thickBot="1" x14ac:dyDescent="0.35"/>
    <row r="568297" spans="13:13" x14ac:dyDescent="0.3">
      <c r="M568297" s="15"/>
    </row>
    <row r="568350" spans="13:13" ht="15" thickBot="1" x14ac:dyDescent="0.35"/>
    <row r="568351" spans="13:13" x14ac:dyDescent="0.3">
      <c r="M568351" s="15"/>
    </row>
    <row r="568404" spans="13:13" ht="15" thickBot="1" x14ac:dyDescent="0.35"/>
    <row r="568405" spans="13:13" x14ac:dyDescent="0.3">
      <c r="M568405" s="15"/>
    </row>
    <row r="568458" spans="13:13" ht="15" thickBot="1" x14ac:dyDescent="0.35"/>
    <row r="568459" spans="13:13" x14ac:dyDescent="0.3">
      <c r="M568459" s="15"/>
    </row>
    <row r="568512" ht="15" thickBot="1" x14ac:dyDescent="0.35"/>
    <row r="568513" spans="13:13" x14ac:dyDescent="0.3">
      <c r="M568513" s="15"/>
    </row>
    <row r="568566" spans="13:13" ht="15" thickBot="1" x14ac:dyDescent="0.35"/>
    <row r="568567" spans="13:13" x14ac:dyDescent="0.3">
      <c r="M568567" s="15"/>
    </row>
    <row r="568620" spans="13:13" ht="15" thickBot="1" x14ac:dyDescent="0.35"/>
    <row r="568621" spans="13:13" x14ac:dyDescent="0.3">
      <c r="M568621" s="15"/>
    </row>
    <row r="568674" spans="13:13" ht="15" thickBot="1" x14ac:dyDescent="0.35"/>
    <row r="568675" spans="13:13" x14ac:dyDescent="0.3">
      <c r="M568675" s="15"/>
    </row>
    <row r="568728" spans="13:13" ht="15" thickBot="1" x14ac:dyDescent="0.35"/>
    <row r="568729" spans="13:13" x14ac:dyDescent="0.3">
      <c r="M568729" s="15"/>
    </row>
    <row r="568782" spans="13:13" ht="15" thickBot="1" x14ac:dyDescent="0.35"/>
    <row r="568783" spans="13:13" x14ac:dyDescent="0.3">
      <c r="M568783" s="15"/>
    </row>
    <row r="568836" spans="13:13" ht="15" thickBot="1" x14ac:dyDescent="0.35"/>
    <row r="568837" spans="13:13" x14ac:dyDescent="0.3">
      <c r="M568837" s="15"/>
    </row>
    <row r="568890" spans="13:13" ht="15" thickBot="1" x14ac:dyDescent="0.35"/>
    <row r="568891" spans="13:13" x14ac:dyDescent="0.3">
      <c r="M568891" s="15"/>
    </row>
    <row r="568944" ht="15" thickBot="1" x14ac:dyDescent="0.35"/>
    <row r="568945" spans="13:13" x14ac:dyDescent="0.3">
      <c r="M568945" s="15"/>
    </row>
    <row r="568998" spans="13:13" ht="15" thickBot="1" x14ac:dyDescent="0.35"/>
    <row r="568999" spans="13:13" x14ac:dyDescent="0.3">
      <c r="M568999" s="15"/>
    </row>
    <row r="569052" spans="13:13" ht="15" thickBot="1" x14ac:dyDescent="0.35"/>
    <row r="569053" spans="13:13" x14ac:dyDescent="0.3">
      <c r="M569053" s="15"/>
    </row>
    <row r="569106" spans="13:13" ht="15" thickBot="1" x14ac:dyDescent="0.35"/>
    <row r="569107" spans="13:13" x14ac:dyDescent="0.3">
      <c r="M569107" s="15"/>
    </row>
    <row r="569160" spans="13:13" ht="15" thickBot="1" x14ac:dyDescent="0.35"/>
    <row r="569161" spans="13:13" x14ac:dyDescent="0.3">
      <c r="M569161" s="15"/>
    </row>
    <row r="569214" spans="13:13" ht="15" thickBot="1" x14ac:dyDescent="0.35"/>
    <row r="569215" spans="13:13" x14ac:dyDescent="0.3">
      <c r="M569215" s="15"/>
    </row>
    <row r="569268" spans="13:13" ht="15" thickBot="1" x14ac:dyDescent="0.35"/>
    <row r="569269" spans="13:13" x14ac:dyDescent="0.3">
      <c r="M569269" s="15"/>
    </row>
    <row r="569322" spans="13:13" ht="15" thickBot="1" x14ac:dyDescent="0.35"/>
    <row r="569323" spans="13:13" x14ac:dyDescent="0.3">
      <c r="M569323" s="15"/>
    </row>
    <row r="569376" ht="15" thickBot="1" x14ac:dyDescent="0.35"/>
    <row r="569377" spans="13:13" x14ac:dyDescent="0.3">
      <c r="M569377" s="15"/>
    </row>
    <row r="569430" spans="13:13" ht="15" thickBot="1" x14ac:dyDescent="0.35"/>
    <row r="569431" spans="13:13" x14ac:dyDescent="0.3">
      <c r="M569431" s="15"/>
    </row>
    <row r="569484" spans="13:13" ht="15" thickBot="1" x14ac:dyDescent="0.35"/>
    <row r="569485" spans="13:13" x14ac:dyDescent="0.3">
      <c r="M569485" s="15"/>
    </row>
    <row r="569538" spans="13:13" ht="15" thickBot="1" x14ac:dyDescent="0.35"/>
    <row r="569539" spans="13:13" x14ac:dyDescent="0.3">
      <c r="M569539" s="15"/>
    </row>
    <row r="569592" spans="13:13" ht="15" thickBot="1" x14ac:dyDescent="0.35"/>
    <row r="569593" spans="13:13" x14ac:dyDescent="0.3">
      <c r="M569593" s="15"/>
    </row>
    <row r="569646" spans="13:13" ht="15" thickBot="1" x14ac:dyDescent="0.35"/>
    <row r="569647" spans="13:13" x14ac:dyDescent="0.3">
      <c r="M569647" s="15"/>
    </row>
    <row r="569700" spans="13:13" ht="15" thickBot="1" x14ac:dyDescent="0.35"/>
    <row r="569701" spans="13:13" x14ac:dyDescent="0.3">
      <c r="M569701" s="15"/>
    </row>
    <row r="569754" spans="13:13" ht="15" thickBot="1" x14ac:dyDescent="0.35"/>
    <row r="569755" spans="13:13" x14ac:dyDescent="0.3">
      <c r="M569755" s="15"/>
    </row>
    <row r="569808" ht="15" thickBot="1" x14ac:dyDescent="0.35"/>
    <row r="569809" spans="13:13" x14ac:dyDescent="0.3">
      <c r="M569809" s="15"/>
    </row>
    <row r="569862" spans="13:13" ht="15" thickBot="1" x14ac:dyDescent="0.35"/>
    <row r="569863" spans="13:13" x14ac:dyDescent="0.3">
      <c r="M569863" s="15"/>
    </row>
    <row r="569916" spans="13:13" ht="15" thickBot="1" x14ac:dyDescent="0.35"/>
    <row r="569917" spans="13:13" x14ac:dyDescent="0.3">
      <c r="M569917" s="15"/>
    </row>
    <row r="569970" spans="13:13" ht="15" thickBot="1" x14ac:dyDescent="0.35"/>
    <row r="569971" spans="13:13" x14ac:dyDescent="0.3">
      <c r="M569971" s="15"/>
    </row>
    <row r="570024" spans="13:13" ht="15" thickBot="1" x14ac:dyDescent="0.35"/>
    <row r="570025" spans="13:13" x14ac:dyDescent="0.3">
      <c r="M570025" s="15"/>
    </row>
    <row r="570078" spans="13:13" ht="15" thickBot="1" x14ac:dyDescent="0.35"/>
    <row r="570079" spans="13:13" x14ac:dyDescent="0.3">
      <c r="M570079" s="15"/>
    </row>
    <row r="570132" spans="13:13" ht="15" thickBot="1" x14ac:dyDescent="0.35"/>
    <row r="570133" spans="13:13" x14ac:dyDescent="0.3">
      <c r="M570133" s="15"/>
    </row>
    <row r="570186" spans="13:13" ht="15" thickBot="1" x14ac:dyDescent="0.35"/>
    <row r="570187" spans="13:13" x14ac:dyDescent="0.3">
      <c r="M570187" s="15"/>
    </row>
    <row r="570240" ht="15" thickBot="1" x14ac:dyDescent="0.35"/>
    <row r="570241" spans="13:13" x14ac:dyDescent="0.3">
      <c r="M570241" s="15"/>
    </row>
    <row r="570294" spans="13:13" ht="15" thickBot="1" x14ac:dyDescent="0.35"/>
    <row r="570295" spans="13:13" x14ac:dyDescent="0.3">
      <c r="M570295" s="15"/>
    </row>
    <row r="570348" spans="13:13" ht="15" thickBot="1" x14ac:dyDescent="0.35"/>
    <row r="570349" spans="13:13" x14ac:dyDescent="0.3">
      <c r="M570349" s="15"/>
    </row>
    <row r="570402" spans="13:13" ht="15" thickBot="1" x14ac:dyDescent="0.35"/>
    <row r="570403" spans="13:13" x14ac:dyDescent="0.3">
      <c r="M570403" s="15"/>
    </row>
    <row r="570456" spans="13:13" ht="15" thickBot="1" x14ac:dyDescent="0.35"/>
    <row r="570457" spans="13:13" x14ac:dyDescent="0.3">
      <c r="M570457" s="15"/>
    </row>
    <row r="570510" spans="13:13" ht="15" thickBot="1" x14ac:dyDescent="0.35"/>
    <row r="570511" spans="13:13" x14ac:dyDescent="0.3">
      <c r="M570511" s="15"/>
    </row>
    <row r="570564" spans="13:13" ht="15" thickBot="1" x14ac:dyDescent="0.35"/>
    <row r="570565" spans="13:13" x14ac:dyDescent="0.3">
      <c r="M570565" s="15"/>
    </row>
    <row r="570618" spans="13:13" ht="15" thickBot="1" x14ac:dyDescent="0.35"/>
    <row r="570619" spans="13:13" x14ac:dyDescent="0.3">
      <c r="M570619" s="15"/>
    </row>
    <row r="570672" ht="15" thickBot="1" x14ac:dyDescent="0.35"/>
    <row r="570673" spans="13:13" x14ac:dyDescent="0.3">
      <c r="M570673" s="15"/>
    </row>
    <row r="570726" spans="13:13" ht="15" thickBot="1" x14ac:dyDescent="0.35"/>
    <row r="570727" spans="13:13" x14ac:dyDescent="0.3">
      <c r="M570727" s="15"/>
    </row>
    <row r="570780" spans="13:13" ht="15" thickBot="1" x14ac:dyDescent="0.35"/>
    <row r="570781" spans="13:13" x14ac:dyDescent="0.3">
      <c r="M570781" s="15"/>
    </row>
    <row r="570834" spans="13:13" ht="15" thickBot="1" x14ac:dyDescent="0.35"/>
    <row r="570835" spans="13:13" x14ac:dyDescent="0.3">
      <c r="M570835" s="15"/>
    </row>
    <row r="570888" spans="13:13" ht="15" thickBot="1" x14ac:dyDescent="0.35"/>
    <row r="570889" spans="13:13" x14ac:dyDescent="0.3">
      <c r="M570889" s="15"/>
    </row>
    <row r="570942" spans="13:13" ht="15" thickBot="1" x14ac:dyDescent="0.35"/>
    <row r="570943" spans="13:13" x14ac:dyDescent="0.3">
      <c r="M570943" s="15"/>
    </row>
    <row r="570996" spans="13:13" ht="15" thickBot="1" x14ac:dyDescent="0.35"/>
    <row r="570997" spans="13:13" x14ac:dyDescent="0.3">
      <c r="M570997" s="15"/>
    </row>
    <row r="571050" spans="13:13" ht="15" thickBot="1" x14ac:dyDescent="0.35"/>
    <row r="571051" spans="13:13" x14ac:dyDescent="0.3">
      <c r="M571051" s="15"/>
    </row>
    <row r="571104" ht="15" thickBot="1" x14ac:dyDescent="0.35"/>
    <row r="571105" spans="13:13" x14ac:dyDescent="0.3">
      <c r="M571105" s="15"/>
    </row>
    <row r="571158" spans="13:13" ht="15" thickBot="1" x14ac:dyDescent="0.35"/>
    <row r="571159" spans="13:13" x14ac:dyDescent="0.3">
      <c r="M571159" s="15"/>
    </row>
    <row r="571212" spans="13:13" ht="15" thickBot="1" x14ac:dyDescent="0.35"/>
    <row r="571213" spans="13:13" x14ac:dyDescent="0.3">
      <c r="M571213" s="15"/>
    </row>
    <row r="571266" spans="13:13" ht="15" thickBot="1" x14ac:dyDescent="0.35"/>
    <row r="571267" spans="13:13" x14ac:dyDescent="0.3">
      <c r="M571267" s="15"/>
    </row>
    <row r="571320" spans="13:13" ht="15" thickBot="1" x14ac:dyDescent="0.35"/>
    <row r="571321" spans="13:13" x14ac:dyDescent="0.3">
      <c r="M571321" s="15"/>
    </row>
    <row r="571374" spans="13:13" ht="15" thickBot="1" x14ac:dyDescent="0.35"/>
    <row r="571375" spans="13:13" x14ac:dyDescent="0.3">
      <c r="M571375" s="15"/>
    </row>
    <row r="571428" spans="13:13" ht="15" thickBot="1" x14ac:dyDescent="0.35"/>
    <row r="571429" spans="13:13" x14ac:dyDescent="0.3">
      <c r="M571429" s="15"/>
    </row>
    <row r="571482" spans="13:13" ht="15" thickBot="1" x14ac:dyDescent="0.35"/>
    <row r="571483" spans="13:13" x14ac:dyDescent="0.3">
      <c r="M571483" s="15"/>
    </row>
    <row r="571536" ht="15" thickBot="1" x14ac:dyDescent="0.35"/>
    <row r="571537" spans="13:13" x14ac:dyDescent="0.3">
      <c r="M571537" s="15"/>
    </row>
    <row r="571590" spans="13:13" ht="15" thickBot="1" x14ac:dyDescent="0.35"/>
    <row r="571591" spans="13:13" x14ac:dyDescent="0.3">
      <c r="M571591" s="15"/>
    </row>
    <row r="571644" spans="13:13" ht="15" thickBot="1" x14ac:dyDescent="0.35"/>
    <row r="571645" spans="13:13" x14ac:dyDescent="0.3">
      <c r="M571645" s="15"/>
    </row>
    <row r="571698" spans="13:13" ht="15" thickBot="1" x14ac:dyDescent="0.35"/>
    <row r="571699" spans="13:13" x14ac:dyDescent="0.3">
      <c r="M571699" s="15"/>
    </row>
    <row r="571752" spans="13:13" ht="15" thickBot="1" x14ac:dyDescent="0.35"/>
    <row r="571753" spans="13:13" x14ac:dyDescent="0.3">
      <c r="M571753" s="15"/>
    </row>
    <row r="571806" spans="13:13" ht="15" thickBot="1" x14ac:dyDescent="0.35"/>
    <row r="571807" spans="13:13" x14ac:dyDescent="0.3">
      <c r="M571807" s="15"/>
    </row>
    <row r="571860" spans="13:13" ht="15" thickBot="1" x14ac:dyDescent="0.35"/>
    <row r="571861" spans="13:13" x14ac:dyDescent="0.3">
      <c r="M571861" s="15"/>
    </row>
    <row r="571914" spans="13:13" ht="15" thickBot="1" x14ac:dyDescent="0.35"/>
    <row r="571915" spans="13:13" x14ac:dyDescent="0.3">
      <c r="M571915" s="15"/>
    </row>
    <row r="571968" ht="15" thickBot="1" x14ac:dyDescent="0.35"/>
    <row r="571969" spans="13:13" x14ac:dyDescent="0.3">
      <c r="M571969" s="15"/>
    </row>
    <row r="572022" spans="13:13" ht="15" thickBot="1" x14ac:dyDescent="0.35"/>
    <row r="572023" spans="13:13" x14ac:dyDescent="0.3">
      <c r="M572023" s="15"/>
    </row>
    <row r="572076" spans="13:13" ht="15" thickBot="1" x14ac:dyDescent="0.35"/>
    <row r="572077" spans="13:13" x14ac:dyDescent="0.3">
      <c r="M572077" s="15"/>
    </row>
    <row r="572130" spans="13:13" ht="15" thickBot="1" x14ac:dyDescent="0.35"/>
    <row r="572131" spans="13:13" x14ac:dyDescent="0.3">
      <c r="M572131" s="15"/>
    </row>
    <row r="572184" spans="13:13" ht="15" thickBot="1" x14ac:dyDescent="0.35"/>
    <row r="572185" spans="13:13" x14ac:dyDescent="0.3">
      <c r="M572185" s="15"/>
    </row>
    <row r="572238" spans="13:13" ht="15" thickBot="1" x14ac:dyDescent="0.35"/>
    <row r="572239" spans="13:13" x14ac:dyDescent="0.3">
      <c r="M572239" s="15"/>
    </row>
    <row r="572292" spans="13:13" ht="15" thickBot="1" x14ac:dyDescent="0.35"/>
    <row r="572293" spans="13:13" x14ac:dyDescent="0.3">
      <c r="M572293" s="15"/>
    </row>
    <row r="572346" spans="13:13" ht="15" thickBot="1" x14ac:dyDescent="0.35"/>
    <row r="572347" spans="13:13" x14ac:dyDescent="0.3">
      <c r="M572347" s="15"/>
    </row>
    <row r="572400" ht="15" thickBot="1" x14ac:dyDescent="0.35"/>
    <row r="572401" spans="13:13" x14ac:dyDescent="0.3">
      <c r="M572401" s="15"/>
    </row>
    <row r="572454" spans="13:13" ht="15" thickBot="1" x14ac:dyDescent="0.35"/>
    <row r="572455" spans="13:13" x14ac:dyDescent="0.3">
      <c r="M572455" s="15"/>
    </row>
    <row r="572508" spans="13:13" ht="15" thickBot="1" x14ac:dyDescent="0.35"/>
    <row r="572509" spans="13:13" x14ac:dyDescent="0.3">
      <c r="M572509" s="15"/>
    </row>
    <row r="572562" spans="13:13" ht="15" thickBot="1" x14ac:dyDescent="0.35"/>
    <row r="572563" spans="13:13" x14ac:dyDescent="0.3">
      <c r="M572563" s="15"/>
    </row>
    <row r="572616" spans="13:13" ht="15" thickBot="1" x14ac:dyDescent="0.35"/>
    <row r="572617" spans="13:13" x14ac:dyDescent="0.3">
      <c r="M572617" s="15"/>
    </row>
    <row r="572670" spans="13:13" ht="15" thickBot="1" x14ac:dyDescent="0.35"/>
    <row r="572671" spans="13:13" x14ac:dyDescent="0.3">
      <c r="M572671" s="15"/>
    </row>
    <row r="572724" spans="13:13" ht="15" thickBot="1" x14ac:dyDescent="0.35"/>
    <row r="572725" spans="13:13" x14ac:dyDescent="0.3">
      <c r="M572725" s="15"/>
    </row>
    <row r="572778" spans="13:13" ht="15" thickBot="1" x14ac:dyDescent="0.35"/>
    <row r="572779" spans="13:13" x14ac:dyDescent="0.3">
      <c r="M572779" s="15"/>
    </row>
    <row r="572832" ht="15" thickBot="1" x14ac:dyDescent="0.35"/>
    <row r="572833" spans="13:13" x14ac:dyDescent="0.3">
      <c r="M572833" s="15"/>
    </row>
    <row r="572886" spans="13:13" ht="15" thickBot="1" x14ac:dyDescent="0.35"/>
    <row r="572887" spans="13:13" x14ac:dyDescent="0.3">
      <c r="M572887" s="15"/>
    </row>
    <row r="572940" spans="13:13" ht="15" thickBot="1" x14ac:dyDescent="0.35"/>
    <row r="572941" spans="13:13" x14ac:dyDescent="0.3">
      <c r="M572941" s="15"/>
    </row>
    <row r="572994" spans="13:13" ht="15" thickBot="1" x14ac:dyDescent="0.35"/>
    <row r="572995" spans="13:13" x14ac:dyDescent="0.3">
      <c r="M572995" s="15"/>
    </row>
    <row r="573048" spans="13:13" ht="15" thickBot="1" x14ac:dyDescent="0.35"/>
    <row r="573049" spans="13:13" x14ac:dyDescent="0.3">
      <c r="M573049" s="15"/>
    </row>
    <row r="573102" spans="13:13" ht="15" thickBot="1" x14ac:dyDescent="0.35"/>
    <row r="573103" spans="13:13" x14ac:dyDescent="0.3">
      <c r="M573103" s="15"/>
    </row>
    <row r="573156" spans="13:13" ht="15" thickBot="1" x14ac:dyDescent="0.35"/>
    <row r="573157" spans="13:13" x14ac:dyDescent="0.3">
      <c r="M573157" s="15"/>
    </row>
    <row r="573210" spans="13:13" ht="15" thickBot="1" x14ac:dyDescent="0.35"/>
    <row r="573211" spans="13:13" x14ac:dyDescent="0.3">
      <c r="M573211" s="15"/>
    </row>
    <row r="573264" ht="15" thickBot="1" x14ac:dyDescent="0.35"/>
    <row r="573265" spans="13:13" x14ac:dyDescent="0.3">
      <c r="M573265" s="15"/>
    </row>
    <row r="573318" spans="13:13" ht="15" thickBot="1" x14ac:dyDescent="0.35"/>
    <row r="573319" spans="13:13" x14ac:dyDescent="0.3">
      <c r="M573319" s="15"/>
    </row>
    <row r="573372" spans="13:13" ht="15" thickBot="1" x14ac:dyDescent="0.35"/>
    <row r="573373" spans="13:13" x14ac:dyDescent="0.3">
      <c r="M573373" s="15"/>
    </row>
    <row r="573426" spans="13:13" ht="15" thickBot="1" x14ac:dyDescent="0.35"/>
    <row r="573427" spans="13:13" x14ac:dyDescent="0.3">
      <c r="M573427" s="15"/>
    </row>
    <row r="573480" spans="13:13" ht="15" thickBot="1" x14ac:dyDescent="0.35"/>
    <row r="573481" spans="13:13" x14ac:dyDescent="0.3">
      <c r="M573481" s="15"/>
    </row>
    <row r="573534" spans="13:13" ht="15" thickBot="1" x14ac:dyDescent="0.35"/>
    <row r="573535" spans="13:13" x14ac:dyDescent="0.3">
      <c r="M573535" s="15"/>
    </row>
    <row r="573588" spans="13:13" ht="15" thickBot="1" x14ac:dyDescent="0.35"/>
    <row r="573589" spans="13:13" x14ac:dyDescent="0.3">
      <c r="M573589" s="15"/>
    </row>
    <row r="573642" spans="13:13" ht="15" thickBot="1" x14ac:dyDescent="0.35"/>
    <row r="573643" spans="13:13" x14ac:dyDescent="0.3">
      <c r="M573643" s="15"/>
    </row>
    <row r="573696" ht="15" thickBot="1" x14ac:dyDescent="0.35"/>
    <row r="573697" spans="13:13" x14ac:dyDescent="0.3">
      <c r="M573697" s="15"/>
    </row>
    <row r="573750" spans="13:13" ht="15" thickBot="1" x14ac:dyDescent="0.35"/>
    <row r="573751" spans="13:13" x14ac:dyDescent="0.3">
      <c r="M573751" s="15"/>
    </row>
    <row r="573804" spans="13:13" ht="15" thickBot="1" x14ac:dyDescent="0.35"/>
    <row r="573805" spans="13:13" x14ac:dyDescent="0.3">
      <c r="M573805" s="15"/>
    </row>
    <row r="573858" spans="13:13" ht="15" thickBot="1" x14ac:dyDescent="0.35"/>
    <row r="573859" spans="13:13" x14ac:dyDescent="0.3">
      <c r="M573859" s="15"/>
    </row>
    <row r="573912" spans="13:13" ht="15" thickBot="1" x14ac:dyDescent="0.35"/>
    <row r="573913" spans="13:13" x14ac:dyDescent="0.3">
      <c r="M573913" s="15"/>
    </row>
    <row r="573966" spans="13:13" ht="15" thickBot="1" x14ac:dyDescent="0.35"/>
    <row r="573967" spans="13:13" x14ac:dyDescent="0.3">
      <c r="M573967" s="15"/>
    </row>
    <row r="574020" spans="13:13" ht="15" thickBot="1" x14ac:dyDescent="0.35"/>
    <row r="574021" spans="13:13" x14ac:dyDescent="0.3">
      <c r="M574021" s="15"/>
    </row>
    <row r="574074" spans="13:13" ht="15" thickBot="1" x14ac:dyDescent="0.35"/>
    <row r="574075" spans="13:13" x14ac:dyDescent="0.3">
      <c r="M574075" s="15"/>
    </row>
    <row r="574128" ht="15" thickBot="1" x14ac:dyDescent="0.35"/>
    <row r="574129" spans="13:13" x14ac:dyDescent="0.3">
      <c r="M574129" s="15"/>
    </row>
    <row r="574182" spans="13:13" ht="15" thickBot="1" x14ac:dyDescent="0.35"/>
    <row r="574183" spans="13:13" x14ac:dyDescent="0.3">
      <c r="M574183" s="15"/>
    </row>
    <row r="574236" spans="13:13" ht="15" thickBot="1" x14ac:dyDescent="0.35"/>
    <row r="574237" spans="13:13" x14ac:dyDescent="0.3">
      <c r="M574237" s="15"/>
    </row>
    <row r="574290" spans="13:13" ht="15" thickBot="1" x14ac:dyDescent="0.35"/>
    <row r="574291" spans="13:13" x14ac:dyDescent="0.3">
      <c r="M574291" s="15"/>
    </row>
    <row r="574344" spans="13:13" ht="15" thickBot="1" x14ac:dyDescent="0.35"/>
    <row r="574345" spans="13:13" x14ac:dyDescent="0.3">
      <c r="M574345" s="15"/>
    </row>
    <row r="574398" spans="13:13" ht="15" thickBot="1" x14ac:dyDescent="0.35"/>
    <row r="574399" spans="13:13" x14ac:dyDescent="0.3">
      <c r="M574399" s="15"/>
    </row>
    <row r="574452" spans="13:13" ht="15" thickBot="1" x14ac:dyDescent="0.35"/>
    <row r="574453" spans="13:13" x14ac:dyDescent="0.3">
      <c r="M574453" s="15"/>
    </row>
    <row r="574506" spans="13:13" ht="15" thickBot="1" x14ac:dyDescent="0.35"/>
    <row r="574507" spans="13:13" x14ac:dyDescent="0.3">
      <c r="M574507" s="15"/>
    </row>
    <row r="574560" ht="15" thickBot="1" x14ac:dyDescent="0.35"/>
    <row r="574561" spans="13:13" x14ac:dyDescent="0.3">
      <c r="M574561" s="15"/>
    </row>
    <row r="574614" spans="13:13" ht="15" thickBot="1" x14ac:dyDescent="0.35"/>
    <row r="574615" spans="13:13" x14ac:dyDescent="0.3">
      <c r="M574615" s="15"/>
    </row>
    <row r="574668" spans="13:13" ht="15" thickBot="1" x14ac:dyDescent="0.35"/>
    <row r="574669" spans="13:13" x14ac:dyDescent="0.3">
      <c r="M574669" s="15"/>
    </row>
    <row r="574722" spans="13:13" ht="15" thickBot="1" x14ac:dyDescent="0.35"/>
    <row r="574723" spans="13:13" x14ac:dyDescent="0.3">
      <c r="M574723" s="15"/>
    </row>
    <row r="574776" spans="13:13" ht="15" thickBot="1" x14ac:dyDescent="0.35"/>
    <row r="574777" spans="13:13" x14ac:dyDescent="0.3">
      <c r="M574777" s="15"/>
    </row>
    <row r="574830" spans="13:13" ht="15" thickBot="1" x14ac:dyDescent="0.35"/>
    <row r="574831" spans="13:13" x14ac:dyDescent="0.3">
      <c r="M574831" s="15"/>
    </row>
    <row r="574884" spans="13:13" ht="15" thickBot="1" x14ac:dyDescent="0.35"/>
    <row r="574885" spans="13:13" x14ac:dyDescent="0.3">
      <c r="M574885" s="15"/>
    </row>
    <row r="574938" spans="13:13" ht="15" thickBot="1" x14ac:dyDescent="0.35"/>
    <row r="574939" spans="13:13" x14ac:dyDescent="0.3">
      <c r="M574939" s="15"/>
    </row>
    <row r="574992" ht="15" thickBot="1" x14ac:dyDescent="0.35"/>
    <row r="574993" spans="13:13" x14ac:dyDescent="0.3">
      <c r="M574993" s="15"/>
    </row>
    <row r="575046" spans="13:13" ht="15" thickBot="1" x14ac:dyDescent="0.35"/>
    <row r="575047" spans="13:13" x14ac:dyDescent="0.3">
      <c r="M575047" s="15"/>
    </row>
    <row r="575100" spans="13:13" ht="15" thickBot="1" x14ac:dyDescent="0.35"/>
    <row r="575101" spans="13:13" x14ac:dyDescent="0.3">
      <c r="M575101" s="15"/>
    </row>
    <row r="575154" spans="13:13" ht="15" thickBot="1" x14ac:dyDescent="0.35"/>
    <row r="575155" spans="13:13" x14ac:dyDescent="0.3">
      <c r="M575155" s="15"/>
    </row>
    <row r="575208" spans="13:13" ht="15" thickBot="1" x14ac:dyDescent="0.35"/>
    <row r="575209" spans="13:13" x14ac:dyDescent="0.3">
      <c r="M575209" s="15"/>
    </row>
    <row r="575262" spans="13:13" ht="15" thickBot="1" x14ac:dyDescent="0.35"/>
    <row r="575263" spans="13:13" x14ac:dyDescent="0.3">
      <c r="M575263" s="15"/>
    </row>
    <row r="575316" spans="13:13" ht="15" thickBot="1" x14ac:dyDescent="0.35"/>
    <row r="575317" spans="13:13" x14ac:dyDescent="0.3">
      <c r="M575317" s="15"/>
    </row>
    <row r="575370" spans="13:13" ht="15" thickBot="1" x14ac:dyDescent="0.35"/>
    <row r="575371" spans="13:13" x14ac:dyDescent="0.3">
      <c r="M575371" s="15"/>
    </row>
    <row r="575424" ht="15" thickBot="1" x14ac:dyDescent="0.35"/>
    <row r="575425" spans="13:13" x14ac:dyDescent="0.3">
      <c r="M575425" s="15"/>
    </row>
    <row r="575478" spans="13:13" ht="15" thickBot="1" x14ac:dyDescent="0.35"/>
    <row r="575479" spans="13:13" x14ac:dyDescent="0.3">
      <c r="M575479" s="15"/>
    </row>
    <row r="575532" spans="13:13" ht="15" thickBot="1" x14ac:dyDescent="0.35"/>
    <row r="575533" spans="13:13" x14ac:dyDescent="0.3">
      <c r="M575533" s="15"/>
    </row>
    <row r="575586" spans="13:13" ht="15" thickBot="1" x14ac:dyDescent="0.35"/>
    <row r="575587" spans="13:13" x14ac:dyDescent="0.3">
      <c r="M575587" s="15"/>
    </row>
    <row r="575640" spans="13:13" ht="15" thickBot="1" x14ac:dyDescent="0.35"/>
    <row r="575641" spans="13:13" x14ac:dyDescent="0.3">
      <c r="M575641" s="15"/>
    </row>
    <row r="575694" spans="13:13" ht="15" thickBot="1" x14ac:dyDescent="0.35"/>
    <row r="575695" spans="13:13" x14ac:dyDescent="0.3">
      <c r="M575695" s="15"/>
    </row>
    <row r="575748" spans="13:13" ht="15" thickBot="1" x14ac:dyDescent="0.35"/>
    <row r="575749" spans="13:13" x14ac:dyDescent="0.3">
      <c r="M575749" s="15"/>
    </row>
    <row r="575802" spans="13:13" ht="15" thickBot="1" x14ac:dyDescent="0.35"/>
    <row r="575803" spans="13:13" x14ac:dyDescent="0.3">
      <c r="M575803" s="15"/>
    </row>
    <row r="575856" ht="15" thickBot="1" x14ac:dyDescent="0.35"/>
    <row r="575857" spans="13:13" x14ac:dyDescent="0.3">
      <c r="M575857" s="15"/>
    </row>
    <row r="575910" spans="13:13" ht="15" thickBot="1" x14ac:dyDescent="0.35"/>
    <row r="575911" spans="13:13" x14ac:dyDescent="0.3">
      <c r="M575911" s="15"/>
    </row>
    <row r="575964" spans="13:13" ht="15" thickBot="1" x14ac:dyDescent="0.35"/>
    <row r="575965" spans="13:13" x14ac:dyDescent="0.3">
      <c r="M575965" s="15"/>
    </row>
    <row r="576018" spans="13:13" ht="15" thickBot="1" x14ac:dyDescent="0.35"/>
    <row r="576019" spans="13:13" x14ac:dyDescent="0.3">
      <c r="M576019" s="15"/>
    </row>
    <row r="576072" spans="13:13" ht="15" thickBot="1" x14ac:dyDescent="0.35"/>
    <row r="576073" spans="13:13" x14ac:dyDescent="0.3">
      <c r="M576073" s="15"/>
    </row>
    <row r="576126" spans="13:13" ht="15" thickBot="1" x14ac:dyDescent="0.35"/>
    <row r="576127" spans="13:13" x14ac:dyDescent="0.3">
      <c r="M576127" s="15"/>
    </row>
    <row r="576180" spans="13:13" ht="15" thickBot="1" x14ac:dyDescent="0.35"/>
    <row r="576181" spans="13:13" x14ac:dyDescent="0.3">
      <c r="M576181" s="15"/>
    </row>
    <row r="576234" spans="13:13" ht="15" thickBot="1" x14ac:dyDescent="0.35"/>
    <row r="576235" spans="13:13" x14ac:dyDescent="0.3">
      <c r="M576235" s="15"/>
    </row>
    <row r="576288" ht="15" thickBot="1" x14ac:dyDescent="0.35"/>
    <row r="576289" spans="13:13" x14ac:dyDescent="0.3">
      <c r="M576289" s="15"/>
    </row>
    <row r="576342" spans="13:13" ht="15" thickBot="1" x14ac:dyDescent="0.35"/>
    <row r="576343" spans="13:13" x14ac:dyDescent="0.3">
      <c r="M576343" s="15"/>
    </row>
    <row r="576396" spans="13:13" ht="15" thickBot="1" x14ac:dyDescent="0.35"/>
    <row r="576397" spans="13:13" x14ac:dyDescent="0.3">
      <c r="M576397" s="15"/>
    </row>
    <row r="576450" spans="13:13" ht="15" thickBot="1" x14ac:dyDescent="0.35"/>
    <row r="576451" spans="13:13" x14ac:dyDescent="0.3">
      <c r="M576451" s="15"/>
    </row>
    <row r="576504" spans="13:13" ht="15" thickBot="1" x14ac:dyDescent="0.35"/>
    <row r="576505" spans="13:13" x14ac:dyDescent="0.3">
      <c r="M576505" s="15"/>
    </row>
    <row r="576558" spans="13:13" ht="15" thickBot="1" x14ac:dyDescent="0.35"/>
    <row r="576559" spans="13:13" x14ac:dyDescent="0.3">
      <c r="M576559" s="15"/>
    </row>
    <row r="576612" spans="13:13" ht="15" thickBot="1" x14ac:dyDescent="0.35"/>
    <row r="576613" spans="13:13" x14ac:dyDescent="0.3">
      <c r="M576613" s="15"/>
    </row>
    <row r="576666" spans="13:13" ht="15" thickBot="1" x14ac:dyDescent="0.35"/>
    <row r="576667" spans="13:13" x14ac:dyDescent="0.3">
      <c r="M576667" s="15"/>
    </row>
    <row r="576720" ht="15" thickBot="1" x14ac:dyDescent="0.35"/>
    <row r="576721" spans="13:13" x14ac:dyDescent="0.3">
      <c r="M576721" s="15"/>
    </row>
    <row r="576774" spans="13:13" ht="15" thickBot="1" x14ac:dyDescent="0.35"/>
    <row r="576775" spans="13:13" x14ac:dyDescent="0.3">
      <c r="M576775" s="15"/>
    </row>
    <row r="576828" spans="13:13" ht="15" thickBot="1" x14ac:dyDescent="0.35"/>
    <row r="576829" spans="13:13" x14ac:dyDescent="0.3">
      <c r="M576829" s="15"/>
    </row>
    <row r="576882" spans="13:13" ht="15" thickBot="1" x14ac:dyDescent="0.35"/>
    <row r="576883" spans="13:13" x14ac:dyDescent="0.3">
      <c r="M576883" s="15"/>
    </row>
    <row r="576936" spans="13:13" ht="15" thickBot="1" x14ac:dyDescent="0.35"/>
    <row r="576937" spans="13:13" x14ac:dyDescent="0.3">
      <c r="M576937" s="15"/>
    </row>
    <row r="576990" spans="13:13" ht="15" thickBot="1" x14ac:dyDescent="0.35"/>
    <row r="576991" spans="13:13" x14ac:dyDescent="0.3">
      <c r="M576991" s="15"/>
    </row>
    <row r="577044" spans="13:13" ht="15" thickBot="1" x14ac:dyDescent="0.35"/>
    <row r="577045" spans="13:13" x14ac:dyDescent="0.3">
      <c r="M577045" s="15"/>
    </row>
    <row r="577098" spans="13:13" ht="15" thickBot="1" x14ac:dyDescent="0.35"/>
    <row r="577099" spans="13:13" x14ac:dyDescent="0.3">
      <c r="M577099" s="15"/>
    </row>
    <row r="577152" ht="15" thickBot="1" x14ac:dyDescent="0.35"/>
    <row r="577153" spans="13:13" x14ac:dyDescent="0.3">
      <c r="M577153" s="15"/>
    </row>
    <row r="577206" spans="13:13" ht="15" thickBot="1" x14ac:dyDescent="0.35"/>
    <row r="577207" spans="13:13" x14ac:dyDescent="0.3">
      <c r="M577207" s="15"/>
    </row>
    <row r="577260" spans="13:13" ht="15" thickBot="1" x14ac:dyDescent="0.35"/>
    <row r="577261" spans="13:13" x14ac:dyDescent="0.3">
      <c r="M577261" s="15"/>
    </row>
    <row r="577314" spans="13:13" ht="15" thickBot="1" x14ac:dyDescent="0.35"/>
    <row r="577315" spans="13:13" x14ac:dyDescent="0.3">
      <c r="M577315" s="15"/>
    </row>
    <row r="577368" spans="13:13" ht="15" thickBot="1" x14ac:dyDescent="0.35"/>
    <row r="577369" spans="13:13" x14ac:dyDescent="0.3">
      <c r="M577369" s="15"/>
    </row>
    <row r="577422" spans="13:13" ht="15" thickBot="1" x14ac:dyDescent="0.35"/>
    <row r="577423" spans="13:13" x14ac:dyDescent="0.3">
      <c r="M577423" s="15"/>
    </row>
    <row r="577476" spans="13:13" ht="15" thickBot="1" x14ac:dyDescent="0.35"/>
    <row r="577477" spans="13:13" x14ac:dyDescent="0.3">
      <c r="M577477" s="15"/>
    </row>
    <row r="577530" spans="13:13" ht="15" thickBot="1" x14ac:dyDescent="0.35"/>
    <row r="577531" spans="13:13" x14ac:dyDescent="0.3">
      <c r="M577531" s="15"/>
    </row>
    <row r="577584" ht="15" thickBot="1" x14ac:dyDescent="0.35"/>
    <row r="577585" spans="13:13" x14ac:dyDescent="0.3">
      <c r="M577585" s="15"/>
    </row>
    <row r="577638" spans="13:13" ht="15" thickBot="1" x14ac:dyDescent="0.35"/>
    <row r="577639" spans="13:13" x14ac:dyDescent="0.3">
      <c r="M577639" s="15"/>
    </row>
    <row r="577692" spans="13:13" ht="15" thickBot="1" x14ac:dyDescent="0.35"/>
    <row r="577693" spans="13:13" x14ac:dyDescent="0.3">
      <c r="M577693" s="15"/>
    </row>
    <row r="577746" spans="13:13" ht="15" thickBot="1" x14ac:dyDescent="0.35"/>
    <row r="577747" spans="13:13" x14ac:dyDescent="0.3">
      <c r="M577747" s="15"/>
    </row>
    <row r="577800" spans="13:13" ht="15" thickBot="1" x14ac:dyDescent="0.35"/>
    <row r="577801" spans="13:13" x14ac:dyDescent="0.3">
      <c r="M577801" s="15"/>
    </row>
    <row r="577854" spans="13:13" ht="15" thickBot="1" x14ac:dyDescent="0.35"/>
    <row r="577855" spans="13:13" x14ac:dyDescent="0.3">
      <c r="M577855" s="15"/>
    </row>
    <row r="577908" spans="13:13" ht="15" thickBot="1" x14ac:dyDescent="0.35"/>
    <row r="577909" spans="13:13" x14ac:dyDescent="0.3">
      <c r="M577909" s="15"/>
    </row>
    <row r="577962" spans="13:13" ht="15" thickBot="1" x14ac:dyDescent="0.35"/>
    <row r="577963" spans="13:13" x14ac:dyDescent="0.3">
      <c r="M577963" s="15"/>
    </row>
    <row r="578016" ht="15" thickBot="1" x14ac:dyDescent="0.35"/>
    <row r="578017" spans="13:13" x14ac:dyDescent="0.3">
      <c r="M578017" s="15"/>
    </row>
    <row r="578070" spans="13:13" ht="15" thickBot="1" x14ac:dyDescent="0.35"/>
    <row r="578071" spans="13:13" x14ac:dyDescent="0.3">
      <c r="M578071" s="15"/>
    </row>
    <row r="578124" spans="13:13" ht="15" thickBot="1" x14ac:dyDescent="0.35"/>
    <row r="578125" spans="13:13" x14ac:dyDescent="0.3">
      <c r="M578125" s="15"/>
    </row>
    <row r="578178" spans="13:13" ht="15" thickBot="1" x14ac:dyDescent="0.35"/>
    <row r="578179" spans="13:13" x14ac:dyDescent="0.3">
      <c r="M578179" s="15"/>
    </row>
    <row r="578232" spans="13:13" ht="15" thickBot="1" x14ac:dyDescent="0.35"/>
    <row r="578233" spans="13:13" x14ac:dyDescent="0.3">
      <c r="M578233" s="15"/>
    </row>
    <row r="578286" spans="13:13" ht="15" thickBot="1" x14ac:dyDescent="0.35"/>
    <row r="578287" spans="13:13" x14ac:dyDescent="0.3">
      <c r="M578287" s="15"/>
    </row>
    <row r="578340" spans="13:13" ht="15" thickBot="1" x14ac:dyDescent="0.35"/>
    <row r="578341" spans="13:13" x14ac:dyDescent="0.3">
      <c r="M578341" s="15"/>
    </row>
    <row r="578394" spans="13:13" ht="15" thickBot="1" x14ac:dyDescent="0.35"/>
    <row r="578395" spans="13:13" x14ac:dyDescent="0.3">
      <c r="M578395" s="15"/>
    </row>
    <row r="578448" ht="15" thickBot="1" x14ac:dyDescent="0.35"/>
    <row r="578449" spans="13:13" x14ac:dyDescent="0.3">
      <c r="M578449" s="15"/>
    </row>
    <row r="578502" spans="13:13" ht="15" thickBot="1" x14ac:dyDescent="0.35"/>
    <row r="578503" spans="13:13" x14ac:dyDescent="0.3">
      <c r="M578503" s="15"/>
    </row>
    <row r="578556" spans="13:13" ht="15" thickBot="1" x14ac:dyDescent="0.35"/>
    <row r="578557" spans="13:13" x14ac:dyDescent="0.3">
      <c r="M578557" s="15"/>
    </row>
    <row r="578610" spans="13:13" ht="15" thickBot="1" x14ac:dyDescent="0.35"/>
    <row r="578611" spans="13:13" x14ac:dyDescent="0.3">
      <c r="M578611" s="15"/>
    </row>
    <row r="578664" spans="13:13" ht="15" thickBot="1" x14ac:dyDescent="0.35"/>
    <row r="578665" spans="13:13" x14ac:dyDescent="0.3">
      <c r="M578665" s="15"/>
    </row>
    <row r="578718" spans="13:13" ht="15" thickBot="1" x14ac:dyDescent="0.35"/>
    <row r="578719" spans="13:13" x14ac:dyDescent="0.3">
      <c r="M578719" s="15"/>
    </row>
    <row r="578772" spans="13:13" ht="15" thickBot="1" x14ac:dyDescent="0.35"/>
    <row r="578773" spans="13:13" x14ac:dyDescent="0.3">
      <c r="M578773" s="15"/>
    </row>
    <row r="578826" spans="13:13" ht="15" thickBot="1" x14ac:dyDescent="0.35"/>
    <row r="578827" spans="13:13" x14ac:dyDescent="0.3">
      <c r="M578827" s="15"/>
    </row>
    <row r="578880" ht="15" thickBot="1" x14ac:dyDescent="0.35"/>
    <row r="578881" spans="13:13" x14ac:dyDescent="0.3">
      <c r="M578881" s="15"/>
    </row>
    <row r="578934" spans="13:13" ht="15" thickBot="1" x14ac:dyDescent="0.35"/>
    <row r="578935" spans="13:13" x14ac:dyDescent="0.3">
      <c r="M578935" s="15"/>
    </row>
    <row r="578988" spans="13:13" ht="15" thickBot="1" x14ac:dyDescent="0.35"/>
    <row r="578989" spans="13:13" x14ac:dyDescent="0.3">
      <c r="M578989" s="15"/>
    </row>
    <row r="579042" spans="13:13" ht="15" thickBot="1" x14ac:dyDescent="0.35"/>
    <row r="579043" spans="13:13" x14ac:dyDescent="0.3">
      <c r="M579043" s="15"/>
    </row>
    <row r="579096" spans="13:13" ht="15" thickBot="1" x14ac:dyDescent="0.35"/>
    <row r="579097" spans="13:13" x14ac:dyDescent="0.3">
      <c r="M579097" s="15"/>
    </row>
    <row r="579150" spans="13:13" ht="15" thickBot="1" x14ac:dyDescent="0.35"/>
    <row r="579151" spans="13:13" x14ac:dyDescent="0.3">
      <c r="M579151" s="15"/>
    </row>
    <row r="579204" spans="13:13" ht="15" thickBot="1" x14ac:dyDescent="0.35"/>
    <row r="579205" spans="13:13" x14ac:dyDescent="0.3">
      <c r="M579205" s="15"/>
    </row>
    <row r="579258" spans="13:13" ht="15" thickBot="1" x14ac:dyDescent="0.35"/>
    <row r="579259" spans="13:13" x14ac:dyDescent="0.3">
      <c r="M579259" s="15"/>
    </row>
    <row r="579312" ht="15" thickBot="1" x14ac:dyDescent="0.35"/>
    <row r="579313" spans="13:13" x14ac:dyDescent="0.3">
      <c r="M579313" s="15"/>
    </row>
    <row r="579366" spans="13:13" ht="15" thickBot="1" x14ac:dyDescent="0.35"/>
    <row r="579367" spans="13:13" x14ac:dyDescent="0.3">
      <c r="M579367" s="15"/>
    </row>
    <row r="579420" spans="13:13" ht="15" thickBot="1" x14ac:dyDescent="0.35"/>
    <row r="579421" spans="13:13" x14ac:dyDescent="0.3">
      <c r="M579421" s="15"/>
    </row>
    <row r="579474" spans="13:13" ht="15" thickBot="1" x14ac:dyDescent="0.35"/>
    <row r="579475" spans="13:13" x14ac:dyDescent="0.3">
      <c r="M579475" s="15"/>
    </row>
    <row r="579528" spans="13:13" ht="15" thickBot="1" x14ac:dyDescent="0.35"/>
    <row r="579529" spans="13:13" x14ac:dyDescent="0.3">
      <c r="M579529" s="15"/>
    </row>
    <row r="579582" spans="13:13" ht="15" thickBot="1" x14ac:dyDescent="0.35"/>
    <row r="579583" spans="13:13" x14ac:dyDescent="0.3">
      <c r="M579583" s="15"/>
    </row>
    <row r="579636" spans="13:13" ht="15" thickBot="1" x14ac:dyDescent="0.35"/>
    <row r="579637" spans="13:13" x14ac:dyDescent="0.3">
      <c r="M579637" s="15"/>
    </row>
    <row r="579690" spans="13:13" ht="15" thickBot="1" x14ac:dyDescent="0.35"/>
    <row r="579691" spans="13:13" x14ac:dyDescent="0.3">
      <c r="M579691" s="15"/>
    </row>
    <row r="579744" ht="15" thickBot="1" x14ac:dyDescent="0.35"/>
    <row r="579745" spans="13:13" x14ac:dyDescent="0.3">
      <c r="M579745" s="15"/>
    </row>
    <row r="579798" spans="13:13" ht="15" thickBot="1" x14ac:dyDescent="0.35"/>
    <row r="579799" spans="13:13" x14ac:dyDescent="0.3">
      <c r="M579799" s="15"/>
    </row>
    <row r="579852" spans="13:13" ht="15" thickBot="1" x14ac:dyDescent="0.35"/>
    <row r="579853" spans="13:13" x14ac:dyDescent="0.3">
      <c r="M579853" s="15"/>
    </row>
    <row r="579906" spans="13:13" ht="15" thickBot="1" x14ac:dyDescent="0.35"/>
    <row r="579907" spans="13:13" x14ac:dyDescent="0.3">
      <c r="M579907" s="15"/>
    </row>
    <row r="579960" spans="13:13" ht="15" thickBot="1" x14ac:dyDescent="0.35"/>
    <row r="579961" spans="13:13" x14ac:dyDescent="0.3">
      <c r="M579961" s="15"/>
    </row>
    <row r="580014" spans="13:13" ht="15" thickBot="1" x14ac:dyDescent="0.35"/>
    <row r="580015" spans="13:13" x14ac:dyDescent="0.3">
      <c r="M580015" s="15"/>
    </row>
    <row r="580068" spans="13:13" ht="15" thickBot="1" x14ac:dyDescent="0.35"/>
    <row r="580069" spans="13:13" x14ac:dyDescent="0.3">
      <c r="M580069" s="15"/>
    </row>
    <row r="580122" spans="13:13" ht="15" thickBot="1" x14ac:dyDescent="0.35"/>
    <row r="580123" spans="13:13" x14ac:dyDescent="0.3">
      <c r="M580123" s="15"/>
    </row>
    <row r="580176" ht="15" thickBot="1" x14ac:dyDescent="0.35"/>
    <row r="580177" spans="13:13" x14ac:dyDescent="0.3">
      <c r="M580177" s="15"/>
    </row>
    <row r="580230" spans="13:13" ht="15" thickBot="1" x14ac:dyDescent="0.35"/>
    <row r="580231" spans="13:13" x14ac:dyDescent="0.3">
      <c r="M580231" s="15"/>
    </row>
    <row r="580284" spans="13:13" ht="15" thickBot="1" x14ac:dyDescent="0.35"/>
    <row r="580285" spans="13:13" x14ac:dyDescent="0.3">
      <c r="M580285" s="15"/>
    </row>
    <row r="580338" spans="13:13" ht="15" thickBot="1" x14ac:dyDescent="0.35"/>
    <row r="580339" spans="13:13" x14ac:dyDescent="0.3">
      <c r="M580339" s="15"/>
    </row>
    <row r="580392" spans="13:13" ht="15" thickBot="1" x14ac:dyDescent="0.35"/>
    <row r="580393" spans="13:13" x14ac:dyDescent="0.3">
      <c r="M580393" s="15"/>
    </row>
    <row r="580446" spans="13:13" ht="15" thickBot="1" x14ac:dyDescent="0.35"/>
    <row r="580447" spans="13:13" x14ac:dyDescent="0.3">
      <c r="M580447" s="15"/>
    </row>
    <row r="580500" spans="13:13" ht="15" thickBot="1" x14ac:dyDescent="0.35"/>
    <row r="580501" spans="13:13" x14ac:dyDescent="0.3">
      <c r="M580501" s="15"/>
    </row>
    <row r="580554" spans="13:13" ht="15" thickBot="1" x14ac:dyDescent="0.35"/>
    <row r="580555" spans="13:13" x14ac:dyDescent="0.3">
      <c r="M580555" s="15"/>
    </row>
    <row r="580608" ht="15" thickBot="1" x14ac:dyDescent="0.35"/>
    <row r="580609" spans="13:13" x14ac:dyDescent="0.3">
      <c r="M580609" s="15"/>
    </row>
    <row r="580662" spans="13:13" ht="15" thickBot="1" x14ac:dyDescent="0.35"/>
    <row r="580663" spans="13:13" x14ac:dyDescent="0.3">
      <c r="M580663" s="15"/>
    </row>
    <row r="580716" spans="13:13" ht="15" thickBot="1" x14ac:dyDescent="0.35"/>
    <row r="580717" spans="13:13" x14ac:dyDescent="0.3">
      <c r="M580717" s="15"/>
    </row>
    <row r="580770" spans="13:13" ht="15" thickBot="1" x14ac:dyDescent="0.35"/>
    <row r="580771" spans="13:13" x14ac:dyDescent="0.3">
      <c r="M580771" s="15"/>
    </row>
    <row r="580824" spans="13:13" ht="15" thickBot="1" x14ac:dyDescent="0.35"/>
    <row r="580825" spans="13:13" x14ac:dyDescent="0.3">
      <c r="M580825" s="15"/>
    </row>
    <row r="580878" spans="13:13" ht="15" thickBot="1" x14ac:dyDescent="0.35"/>
    <row r="580879" spans="13:13" x14ac:dyDescent="0.3">
      <c r="M580879" s="15"/>
    </row>
    <row r="580932" spans="13:13" ht="15" thickBot="1" x14ac:dyDescent="0.35"/>
    <row r="580933" spans="13:13" x14ac:dyDescent="0.3">
      <c r="M580933" s="15"/>
    </row>
    <row r="580986" spans="13:13" ht="15" thickBot="1" x14ac:dyDescent="0.35"/>
    <row r="580987" spans="13:13" x14ac:dyDescent="0.3">
      <c r="M580987" s="15"/>
    </row>
    <row r="581040" ht="15" thickBot="1" x14ac:dyDescent="0.35"/>
    <row r="581041" spans="13:13" x14ac:dyDescent="0.3">
      <c r="M581041" s="15"/>
    </row>
    <row r="581094" spans="13:13" ht="15" thickBot="1" x14ac:dyDescent="0.35"/>
    <row r="581095" spans="13:13" x14ac:dyDescent="0.3">
      <c r="M581095" s="15"/>
    </row>
    <row r="581148" spans="13:13" ht="15" thickBot="1" x14ac:dyDescent="0.35"/>
    <row r="581149" spans="13:13" x14ac:dyDescent="0.3">
      <c r="M581149" s="15"/>
    </row>
    <row r="581202" spans="13:13" ht="15" thickBot="1" x14ac:dyDescent="0.35"/>
    <row r="581203" spans="13:13" x14ac:dyDescent="0.3">
      <c r="M581203" s="15"/>
    </row>
    <row r="581256" spans="13:13" ht="15" thickBot="1" x14ac:dyDescent="0.35"/>
    <row r="581257" spans="13:13" x14ac:dyDescent="0.3">
      <c r="M581257" s="15"/>
    </row>
    <row r="581310" spans="13:13" ht="15" thickBot="1" x14ac:dyDescent="0.35"/>
    <row r="581311" spans="13:13" x14ac:dyDescent="0.3">
      <c r="M581311" s="15"/>
    </row>
    <row r="581364" spans="13:13" ht="15" thickBot="1" x14ac:dyDescent="0.35"/>
    <row r="581365" spans="13:13" x14ac:dyDescent="0.3">
      <c r="M581365" s="15"/>
    </row>
    <row r="581418" spans="13:13" ht="15" thickBot="1" x14ac:dyDescent="0.35"/>
    <row r="581419" spans="13:13" x14ac:dyDescent="0.3">
      <c r="M581419" s="15"/>
    </row>
    <row r="581472" ht="15" thickBot="1" x14ac:dyDescent="0.35"/>
    <row r="581473" spans="13:13" x14ac:dyDescent="0.3">
      <c r="M581473" s="15"/>
    </row>
    <row r="581526" spans="13:13" ht="15" thickBot="1" x14ac:dyDescent="0.35"/>
    <row r="581527" spans="13:13" x14ac:dyDescent="0.3">
      <c r="M581527" s="15"/>
    </row>
    <row r="581580" spans="13:13" ht="15" thickBot="1" x14ac:dyDescent="0.35"/>
    <row r="581581" spans="13:13" x14ac:dyDescent="0.3">
      <c r="M581581" s="15"/>
    </row>
    <row r="581634" spans="13:13" ht="15" thickBot="1" x14ac:dyDescent="0.35"/>
    <row r="581635" spans="13:13" x14ac:dyDescent="0.3">
      <c r="M581635" s="15"/>
    </row>
    <row r="581688" spans="13:13" ht="15" thickBot="1" x14ac:dyDescent="0.35"/>
    <row r="581689" spans="13:13" x14ac:dyDescent="0.3">
      <c r="M581689" s="15"/>
    </row>
    <row r="581742" spans="13:13" ht="15" thickBot="1" x14ac:dyDescent="0.35"/>
    <row r="581743" spans="13:13" x14ac:dyDescent="0.3">
      <c r="M581743" s="15"/>
    </row>
    <row r="581796" spans="13:13" ht="15" thickBot="1" x14ac:dyDescent="0.35"/>
    <row r="581797" spans="13:13" x14ac:dyDescent="0.3">
      <c r="M581797" s="15"/>
    </row>
    <row r="581850" spans="13:13" ht="15" thickBot="1" x14ac:dyDescent="0.35"/>
    <row r="581851" spans="13:13" x14ac:dyDescent="0.3">
      <c r="M581851" s="15"/>
    </row>
    <row r="581904" ht="15" thickBot="1" x14ac:dyDescent="0.35"/>
    <row r="581905" spans="13:13" x14ac:dyDescent="0.3">
      <c r="M581905" s="15"/>
    </row>
    <row r="581958" spans="13:13" ht="15" thickBot="1" x14ac:dyDescent="0.35"/>
    <row r="581959" spans="13:13" x14ac:dyDescent="0.3">
      <c r="M581959" s="15"/>
    </row>
    <row r="582012" spans="13:13" ht="15" thickBot="1" x14ac:dyDescent="0.35"/>
    <row r="582013" spans="13:13" x14ac:dyDescent="0.3">
      <c r="M582013" s="15"/>
    </row>
    <row r="582066" spans="13:13" ht="15" thickBot="1" x14ac:dyDescent="0.35"/>
    <row r="582067" spans="13:13" x14ac:dyDescent="0.3">
      <c r="M582067" s="15"/>
    </row>
    <row r="582120" spans="13:13" ht="15" thickBot="1" x14ac:dyDescent="0.35"/>
    <row r="582121" spans="13:13" x14ac:dyDescent="0.3">
      <c r="M582121" s="15"/>
    </row>
    <row r="582174" spans="13:13" ht="15" thickBot="1" x14ac:dyDescent="0.35"/>
    <row r="582175" spans="13:13" x14ac:dyDescent="0.3">
      <c r="M582175" s="15"/>
    </row>
    <row r="582228" spans="13:13" ht="15" thickBot="1" x14ac:dyDescent="0.35"/>
    <row r="582229" spans="13:13" x14ac:dyDescent="0.3">
      <c r="M582229" s="15"/>
    </row>
    <row r="582282" spans="13:13" ht="15" thickBot="1" x14ac:dyDescent="0.35"/>
    <row r="582283" spans="13:13" x14ac:dyDescent="0.3">
      <c r="M582283" s="15"/>
    </row>
    <row r="582336" ht="15" thickBot="1" x14ac:dyDescent="0.35"/>
    <row r="582337" spans="13:13" x14ac:dyDescent="0.3">
      <c r="M582337" s="15"/>
    </row>
    <row r="582390" spans="13:13" ht="15" thickBot="1" x14ac:dyDescent="0.35"/>
    <row r="582391" spans="13:13" x14ac:dyDescent="0.3">
      <c r="M582391" s="15"/>
    </row>
    <row r="582444" spans="13:13" ht="15" thickBot="1" x14ac:dyDescent="0.35"/>
    <row r="582445" spans="13:13" x14ac:dyDescent="0.3">
      <c r="M582445" s="15"/>
    </row>
    <row r="582498" spans="13:13" ht="15" thickBot="1" x14ac:dyDescent="0.35"/>
    <row r="582499" spans="13:13" x14ac:dyDescent="0.3">
      <c r="M582499" s="15"/>
    </row>
    <row r="582552" spans="13:13" ht="15" thickBot="1" x14ac:dyDescent="0.35"/>
    <row r="582553" spans="13:13" x14ac:dyDescent="0.3">
      <c r="M582553" s="15"/>
    </row>
    <row r="582606" spans="13:13" ht="15" thickBot="1" x14ac:dyDescent="0.35"/>
    <row r="582607" spans="13:13" x14ac:dyDescent="0.3">
      <c r="M582607" s="15"/>
    </row>
    <row r="582660" spans="13:13" ht="15" thickBot="1" x14ac:dyDescent="0.35"/>
    <row r="582661" spans="13:13" x14ac:dyDescent="0.3">
      <c r="M582661" s="15"/>
    </row>
    <row r="582714" spans="13:13" ht="15" thickBot="1" x14ac:dyDescent="0.35"/>
    <row r="582715" spans="13:13" x14ac:dyDescent="0.3">
      <c r="M582715" s="15"/>
    </row>
    <row r="582768" ht="15" thickBot="1" x14ac:dyDescent="0.35"/>
    <row r="582769" spans="13:13" x14ac:dyDescent="0.3">
      <c r="M582769" s="15"/>
    </row>
    <row r="582822" spans="13:13" ht="15" thickBot="1" x14ac:dyDescent="0.35"/>
    <row r="582823" spans="13:13" x14ac:dyDescent="0.3">
      <c r="M582823" s="15"/>
    </row>
    <row r="582876" spans="13:13" ht="15" thickBot="1" x14ac:dyDescent="0.35"/>
    <row r="582877" spans="13:13" x14ac:dyDescent="0.3">
      <c r="M582877" s="15"/>
    </row>
    <row r="582930" spans="13:13" ht="15" thickBot="1" x14ac:dyDescent="0.35"/>
    <row r="582931" spans="13:13" x14ac:dyDescent="0.3">
      <c r="M582931" s="15"/>
    </row>
    <row r="582984" spans="13:13" ht="15" thickBot="1" x14ac:dyDescent="0.35"/>
    <row r="582985" spans="13:13" x14ac:dyDescent="0.3">
      <c r="M582985" s="15"/>
    </row>
    <row r="583038" spans="13:13" ht="15" thickBot="1" x14ac:dyDescent="0.35"/>
    <row r="583039" spans="13:13" x14ac:dyDescent="0.3">
      <c r="M583039" s="15"/>
    </row>
    <row r="583092" spans="13:13" ht="15" thickBot="1" x14ac:dyDescent="0.35"/>
    <row r="583093" spans="13:13" x14ac:dyDescent="0.3">
      <c r="M583093" s="15"/>
    </row>
    <row r="583146" spans="13:13" ht="15" thickBot="1" x14ac:dyDescent="0.35"/>
    <row r="583147" spans="13:13" x14ac:dyDescent="0.3">
      <c r="M583147" s="15"/>
    </row>
    <row r="583200" ht="15" thickBot="1" x14ac:dyDescent="0.35"/>
    <row r="583201" spans="13:13" x14ac:dyDescent="0.3">
      <c r="M583201" s="15"/>
    </row>
    <row r="583254" spans="13:13" ht="15" thickBot="1" x14ac:dyDescent="0.35"/>
    <row r="583255" spans="13:13" x14ac:dyDescent="0.3">
      <c r="M583255" s="15"/>
    </row>
    <row r="583308" spans="13:13" ht="15" thickBot="1" x14ac:dyDescent="0.35"/>
    <row r="583309" spans="13:13" x14ac:dyDescent="0.3">
      <c r="M583309" s="15"/>
    </row>
    <row r="583362" spans="13:13" ht="15" thickBot="1" x14ac:dyDescent="0.35"/>
    <row r="583363" spans="13:13" x14ac:dyDescent="0.3">
      <c r="M583363" s="15"/>
    </row>
    <row r="583416" spans="13:13" ht="15" thickBot="1" x14ac:dyDescent="0.35"/>
    <row r="583417" spans="13:13" x14ac:dyDescent="0.3">
      <c r="M583417" s="15"/>
    </row>
    <row r="583470" spans="13:13" ht="15" thickBot="1" x14ac:dyDescent="0.35"/>
    <row r="583471" spans="13:13" x14ac:dyDescent="0.3">
      <c r="M583471" s="15"/>
    </row>
    <row r="583524" spans="13:13" ht="15" thickBot="1" x14ac:dyDescent="0.35"/>
    <row r="583525" spans="13:13" x14ac:dyDescent="0.3">
      <c r="M583525" s="15"/>
    </row>
    <row r="583578" spans="13:13" ht="15" thickBot="1" x14ac:dyDescent="0.35"/>
    <row r="583579" spans="13:13" x14ac:dyDescent="0.3">
      <c r="M583579" s="15"/>
    </row>
    <row r="583632" ht="15" thickBot="1" x14ac:dyDescent="0.35"/>
    <row r="583633" spans="13:13" x14ac:dyDescent="0.3">
      <c r="M583633" s="15"/>
    </row>
    <row r="583686" spans="13:13" ht="15" thickBot="1" x14ac:dyDescent="0.35"/>
    <row r="583687" spans="13:13" x14ac:dyDescent="0.3">
      <c r="M583687" s="15"/>
    </row>
    <row r="583740" spans="13:13" ht="15" thickBot="1" x14ac:dyDescent="0.35"/>
    <row r="583741" spans="13:13" x14ac:dyDescent="0.3">
      <c r="M583741" s="15"/>
    </row>
    <row r="583794" spans="13:13" ht="15" thickBot="1" x14ac:dyDescent="0.35"/>
    <row r="583795" spans="13:13" x14ac:dyDescent="0.3">
      <c r="M583795" s="15"/>
    </row>
    <row r="583848" spans="13:13" ht="15" thickBot="1" x14ac:dyDescent="0.35"/>
    <row r="583849" spans="13:13" x14ac:dyDescent="0.3">
      <c r="M583849" s="15"/>
    </row>
    <row r="583902" spans="13:13" ht="15" thickBot="1" x14ac:dyDescent="0.35"/>
    <row r="583903" spans="13:13" x14ac:dyDescent="0.3">
      <c r="M583903" s="15"/>
    </row>
    <row r="583956" spans="13:13" ht="15" thickBot="1" x14ac:dyDescent="0.35"/>
    <row r="583957" spans="13:13" x14ac:dyDescent="0.3">
      <c r="M583957" s="15"/>
    </row>
    <row r="584010" spans="13:13" ht="15" thickBot="1" x14ac:dyDescent="0.35"/>
    <row r="584011" spans="13:13" x14ac:dyDescent="0.3">
      <c r="M584011" s="15"/>
    </row>
    <row r="584064" ht="15" thickBot="1" x14ac:dyDescent="0.35"/>
    <row r="584065" spans="13:13" x14ac:dyDescent="0.3">
      <c r="M584065" s="15"/>
    </row>
    <row r="584118" spans="13:13" ht="15" thickBot="1" x14ac:dyDescent="0.35"/>
    <row r="584119" spans="13:13" x14ac:dyDescent="0.3">
      <c r="M584119" s="15"/>
    </row>
    <row r="584172" spans="13:13" ht="15" thickBot="1" x14ac:dyDescent="0.35"/>
    <row r="584173" spans="13:13" x14ac:dyDescent="0.3">
      <c r="M584173" s="15"/>
    </row>
    <row r="584226" spans="13:13" ht="15" thickBot="1" x14ac:dyDescent="0.35"/>
    <row r="584227" spans="13:13" x14ac:dyDescent="0.3">
      <c r="M584227" s="15"/>
    </row>
    <row r="584280" spans="13:13" ht="15" thickBot="1" x14ac:dyDescent="0.35"/>
    <row r="584281" spans="13:13" x14ac:dyDescent="0.3">
      <c r="M584281" s="15"/>
    </row>
    <row r="584334" spans="13:13" ht="15" thickBot="1" x14ac:dyDescent="0.35"/>
    <row r="584335" spans="13:13" x14ac:dyDescent="0.3">
      <c r="M584335" s="15"/>
    </row>
    <row r="584388" spans="13:13" ht="15" thickBot="1" x14ac:dyDescent="0.35"/>
    <row r="584389" spans="13:13" x14ac:dyDescent="0.3">
      <c r="M584389" s="15"/>
    </row>
    <row r="584442" spans="13:13" ht="15" thickBot="1" x14ac:dyDescent="0.35"/>
    <row r="584443" spans="13:13" x14ac:dyDescent="0.3">
      <c r="M584443" s="15"/>
    </row>
    <row r="584496" ht="15" thickBot="1" x14ac:dyDescent="0.35"/>
    <row r="584497" spans="13:13" x14ac:dyDescent="0.3">
      <c r="M584497" s="15"/>
    </row>
    <row r="584550" spans="13:13" ht="15" thickBot="1" x14ac:dyDescent="0.35"/>
    <row r="584551" spans="13:13" x14ac:dyDescent="0.3">
      <c r="M584551" s="15"/>
    </row>
    <row r="584604" spans="13:13" ht="15" thickBot="1" x14ac:dyDescent="0.35"/>
    <row r="584605" spans="13:13" x14ac:dyDescent="0.3">
      <c r="M584605" s="15"/>
    </row>
    <row r="584658" spans="13:13" ht="15" thickBot="1" x14ac:dyDescent="0.35"/>
    <row r="584659" spans="13:13" x14ac:dyDescent="0.3">
      <c r="M584659" s="15"/>
    </row>
    <row r="584712" spans="13:13" ht="15" thickBot="1" x14ac:dyDescent="0.35"/>
    <row r="584713" spans="13:13" x14ac:dyDescent="0.3">
      <c r="M584713" s="15"/>
    </row>
    <row r="584766" spans="13:13" ht="15" thickBot="1" x14ac:dyDescent="0.35"/>
    <row r="584767" spans="13:13" x14ac:dyDescent="0.3">
      <c r="M584767" s="15"/>
    </row>
    <row r="584820" spans="13:13" ht="15" thickBot="1" x14ac:dyDescent="0.35"/>
    <row r="584821" spans="13:13" x14ac:dyDescent="0.3">
      <c r="M584821" s="15"/>
    </row>
    <row r="584874" spans="13:13" ht="15" thickBot="1" x14ac:dyDescent="0.35"/>
    <row r="584875" spans="13:13" x14ac:dyDescent="0.3">
      <c r="M584875" s="15"/>
    </row>
    <row r="584928" ht="15" thickBot="1" x14ac:dyDescent="0.35"/>
    <row r="584929" spans="13:13" x14ac:dyDescent="0.3">
      <c r="M584929" s="15"/>
    </row>
    <row r="584982" spans="13:13" ht="15" thickBot="1" x14ac:dyDescent="0.35"/>
    <row r="584983" spans="13:13" x14ac:dyDescent="0.3">
      <c r="M584983" s="15"/>
    </row>
    <row r="585036" spans="13:13" ht="15" thickBot="1" x14ac:dyDescent="0.35"/>
    <row r="585037" spans="13:13" x14ac:dyDescent="0.3">
      <c r="M585037" s="15"/>
    </row>
    <row r="585090" spans="13:13" ht="15" thickBot="1" x14ac:dyDescent="0.35"/>
    <row r="585091" spans="13:13" x14ac:dyDescent="0.3">
      <c r="M585091" s="15"/>
    </row>
    <row r="585144" spans="13:13" ht="15" thickBot="1" x14ac:dyDescent="0.35"/>
    <row r="585145" spans="13:13" x14ac:dyDescent="0.3">
      <c r="M585145" s="15"/>
    </row>
    <row r="585198" spans="13:13" ht="15" thickBot="1" x14ac:dyDescent="0.35"/>
    <row r="585199" spans="13:13" x14ac:dyDescent="0.3">
      <c r="M585199" s="15"/>
    </row>
    <row r="585252" spans="13:13" ht="15" thickBot="1" x14ac:dyDescent="0.35"/>
    <row r="585253" spans="13:13" x14ac:dyDescent="0.3">
      <c r="M585253" s="15"/>
    </row>
    <row r="585306" spans="13:13" ht="15" thickBot="1" x14ac:dyDescent="0.35"/>
    <row r="585307" spans="13:13" x14ac:dyDescent="0.3">
      <c r="M585307" s="15"/>
    </row>
    <row r="585360" ht="15" thickBot="1" x14ac:dyDescent="0.35"/>
    <row r="585361" spans="13:13" x14ac:dyDescent="0.3">
      <c r="M585361" s="15"/>
    </row>
    <row r="585414" spans="13:13" ht="15" thickBot="1" x14ac:dyDescent="0.35"/>
    <row r="585415" spans="13:13" x14ac:dyDescent="0.3">
      <c r="M585415" s="15"/>
    </row>
    <row r="585468" spans="13:13" ht="15" thickBot="1" x14ac:dyDescent="0.35"/>
    <row r="585469" spans="13:13" x14ac:dyDescent="0.3">
      <c r="M585469" s="15"/>
    </row>
    <row r="585522" spans="13:13" ht="15" thickBot="1" x14ac:dyDescent="0.35"/>
    <row r="585523" spans="13:13" x14ac:dyDescent="0.3">
      <c r="M585523" s="15"/>
    </row>
    <row r="585576" spans="13:13" ht="15" thickBot="1" x14ac:dyDescent="0.35"/>
    <row r="585577" spans="13:13" x14ac:dyDescent="0.3">
      <c r="M585577" s="15"/>
    </row>
    <row r="585630" spans="13:13" ht="15" thickBot="1" x14ac:dyDescent="0.35"/>
    <row r="585631" spans="13:13" x14ac:dyDescent="0.3">
      <c r="M585631" s="15"/>
    </row>
    <row r="585684" spans="13:13" ht="15" thickBot="1" x14ac:dyDescent="0.35"/>
    <row r="585685" spans="13:13" x14ac:dyDescent="0.3">
      <c r="M585685" s="15"/>
    </row>
    <row r="585738" spans="13:13" ht="15" thickBot="1" x14ac:dyDescent="0.35"/>
    <row r="585739" spans="13:13" x14ac:dyDescent="0.3">
      <c r="M585739" s="15"/>
    </row>
    <row r="585792" ht="15" thickBot="1" x14ac:dyDescent="0.35"/>
    <row r="585793" spans="13:13" x14ac:dyDescent="0.3">
      <c r="M585793" s="15"/>
    </row>
    <row r="585846" spans="13:13" ht="15" thickBot="1" x14ac:dyDescent="0.35"/>
    <row r="585847" spans="13:13" x14ac:dyDescent="0.3">
      <c r="M585847" s="15"/>
    </row>
    <row r="585900" spans="13:13" ht="15" thickBot="1" x14ac:dyDescent="0.35"/>
    <row r="585901" spans="13:13" x14ac:dyDescent="0.3">
      <c r="M585901" s="15"/>
    </row>
    <row r="585954" spans="13:13" ht="15" thickBot="1" x14ac:dyDescent="0.35"/>
    <row r="585955" spans="13:13" x14ac:dyDescent="0.3">
      <c r="M585955" s="15"/>
    </row>
    <row r="586008" spans="13:13" ht="15" thickBot="1" x14ac:dyDescent="0.35"/>
    <row r="586009" spans="13:13" x14ac:dyDescent="0.3">
      <c r="M586009" s="15"/>
    </row>
    <row r="586062" spans="13:13" ht="15" thickBot="1" x14ac:dyDescent="0.35"/>
    <row r="586063" spans="13:13" x14ac:dyDescent="0.3">
      <c r="M586063" s="15"/>
    </row>
    <row r="586116" spans="13:13" ht="15" thickBot="1" x14ac:dyDescent="0.35"/>
    <row r="586117" spans="13:13" x14ac:dyDescent="0.3">
      <c r="M586117" s="15"/>
    </row>
    <row r="586170" spans="13:13" ht="15" thickBot="1" x14ac:dyDescent="0.35"/>
    <row r="586171" spans="13:13" x14ac:dyDescent="0.3">
      <c r="M586171" s="15"/>
    </row>
    <row r="586224" ht="15" thickBot="1" x14ac:dyDescent="0.35"/>
    <row r="586225" spans="13:13" x14ac:dyDescent="0.3">
      <c r="M586225" s="15"/>
    </row>
    <row r="586278" spans="13:13" ht="15" thickBot="1" x14ac:dyDescent="0.35"/>
    <row r="586279" spans="13:13" x14ac:dyDescent="0.3">
      <c r="M586279" s="15"/>
    </row>
    <row r="586332" spans="13:13" ht="15" thickBot="1" x14ac:dyDescent="0.35"/>
    <row r="586333" spans="13:13" x14ac:dyDescent="0.3">
      <c r="M586333" s="15"/>
    </row>
    <row r="586386" spans="13:13" ht="15" thickBot="1" x14ac:dyDescent="0.35"/>
    <row r="586387" spans="13:13" x14ac:dyDescent="0.3">
      <c r="M586387" s="15"/>
    </row>
    <row r="586440" spans="13:13" ht="15" thickBot="1" x14ac:dyDescent="0.35"/>
    <row r="586441" spans="13:13" x14ac:dyDescent="0.3">
      <c r="M586441" s="15"/>
    </row>
    <row r="586494" spans="13:13" ht="15" thickBot="1" x14ac:dyDescent="0.35"/>
    <row r="586495" spans="13:13" x14ac:dyDescent="0.3">
      <c r="M586495" s="15"/>
    </row>
    <row r="586548" spans="13:13" ht="15" thickBot="1" x14ac:dyDescent="0.35"/>
    <row r="586549" spans="13:13" x14ac:dyDescent="0.3">
      <c r="M586549" s="15"/>
    </row>
    <row r="586602" spans="13:13" ht="15" thickBot="1" x14ac:dyDescent="0.35"/>
    <row r="586603" spans="13:13" x14ac:dyDescent="0.3">
      <c r="M586603" s="15"/>
    </row>
    <row r="586656" ht="15" thickBot="1" x14ac:dyDescent="0.35"/>
    <row r="586657" spans="13:13" x14ac:dyDescent="0.3">
      <c r="M586657" s="15"/>
    </row>
    <row r="586710" spans="13:13" ht="15" thickBot="1" x14ac:dyDescent="0.35"/>
    <row r="586711" spans="13:13" x14ac:dyDescent="0.3">
      <c r="M586711" s="15"/>
    </row>
    <row r="586764" spans="13:13" ht="15" thickBot="1" x14ac:dyDescent="0.35"/>
    <row r="586765" spans="13:13" x14ac:dyDescent="0.3">
      <c r="M586765" s="15"/>
    </row>
    <row r="586818" spans="13:13" ht="15" thickBot="1" x14ac:dyDescent="0.35"/>
    <row r="586819" spans="13:13" x14ac:dyDescent="0.3">
      <c r="M586819" s="15"/>
    </row>
    <row r="586872" spans="13:13" ht="15" thickBot="1" x14ac:dyDescent="0.35"/>
    <row r="586873" spans="13:13" x14ac:dyDescent="0.3">
      <c r="M586873" s="15"/>
    </row>
    <row r="586926" spans="13:13" ht="15" thickBot="1" x14ac:dyDescent="0.35"/>
    <row r="586927" spans="13:13" x14ac:dyDescent="0.3">
      <c r="M586927" s="15"/>
    </row>
    <row r="586980" spans="13:13" ht="15" thickBot="1" x14ac:dyDescent="0.35"/>
    <row r="586981" spans="13:13" x14ac:dyDescent="0.3">
      <c r="M586981" s="15"/>
    </row>
    <row r="587034" spans="13:13" ht="15" thickBot="1" x14ac:dyDescent="0.35"/>
    <row r="587035" spans="13:13" x14ac:dyDescent="0.3">
      <c r="M587035" s="15"/>
    </row>
    <row r="587088" ht="15" thickBot="1" x14ac:dyDescent="0.35"/>
    <row r="587089" spans="13:13" x14ac:dyDescent="0.3">
      <c r="M587089" s="15"/>
    </row>
    <row r="587142" spans="13:13" ht="15" thickBot="1" x14ac:dyDescent="0.35"/>
    <row r="587143" spans="13:13" x14ac:dyDescent="0.3">
      <c r="M587143" s="15"/>
    </row>
    <row r="587196" spans="13:13" ht="15" thickBot="1" x14ac:dyDescent="0.35"/>
    <row r="587197" spans="13:13" x14ac:dyDescent="0.3">
      <c r="M587197" s="15"/>
    </row>
    <row r="587250" spans="13:13" ht="15" thickBot="1" x14ac:dyDescent="0.35"/>
    <row r="587251" spans="13:13" x14ac:dyDescent="0.3">
      <c r="M587251" s="15"/>
    </row>
    <row r="587304" spans="13:13" ht="15" thickBot="1" x14ac:dyDescent="0.35"/>
    <row r="587305" spans="13:13" x14ac:dyDescent="0.3">
      <c r="M587305" s="15"/>
    </row>
    <row r="587358" spans="13:13" ht="15" thickBot="1" x14ac:dyDescent="0.35"/>
    <row r="587359" spans="13:13" x14ac:dyDescent="0.3">
      <c r="M587359" s="15"/>
    </row>
    <row r="587412" spans="13:13" ht="15" thickBot="1" x14ac:dyDescent="0.35"/>
    <row r="587413" spans="13:13" x14ac:dyDescent="0.3">
      <c r="M587413" s="15"/>
    </row>
    <row r="587466" spans="13:13" ht="15" thickBot="1" x14ac:dyDescent="0.35"/>
    <row r="587467" spans="13:13" x14ac:dyDescent="0.3">
      <c r="M587467" s="15"/>
    </row>
    <row r="587520" ht="15" thickBot="1" x14ac:dyDescent="0.35"/>
    <row r="587521" spans="13:13" x14ac:dyDescent="0.3">
      <c r="M587521" s="15"/>
    </row>
    <row r="587574" spans="13:13" ht="15" thickBot="1" x14ac:dyDescent="0.35"/>
    <row r="587575" spans="13:13" x14ac:dyDescent="0.3">
      <c r="M587575" s="15"/>
    </row>
    <row r="587628" spans="13:13" ht="15" thickBot="1" x14ac:dyDescent="0.35"/>
    <row r="587629" spans="13:13" x14ac:dyDescent="0.3">
      <c r="M587629" s="15"/>
    </row>
    <row r="587682" spans="13:13" ht="15" thickBot="1" x14ac:dyDescent="0.35"/>
    <row r="587683" spans="13:13" x14ac:dyDescent="0.3">
      <c r="M587683" s="15"/>
    </row>
    <row r="587736" spans="13:13" ht="15" thickBot="1" x14ac:dyDescent="0.35"/>
    <row r="587737" spans="13:13" x14ac:dyDescent="0.3">
      <c r="M587737" s="15"/>
    </row>
    <row r="587790" spans="13:13" ht="15" thickBot="1" x14ac:dyDescent="0.35"/>
    <row r="587791" spans="13:13" x14ac:dyDescent="0.3">
      <c r="M587791" s="15"/>
    </row>
    <row r="587844" spans="13:13" ht="15" thickBot="1" x14ac:dyDescent="0.35"/>
    <row r="587845" spans="13:13" x14ac:dyDescent="0.3">
      <c r="M587845" s="15"/>
    </row>
    <row r="587898" spans="13:13" ht="15" thickBot="1" x14ac:dyDescent="0.35"/>
    <row r="587899" spans="13:13" x14ac:dyDescent="0.3">
      <c r="M587899" s="15"/>
    </row>
    <row r="587952" ht="15" thickBot="1" x14ac:dyDescent="0.35"/>
    <row r="587953" spans="13:13" x14ac:dyDescent="0.3">
      <c r="M587953" s="15"/>
    </row>
    <row r="588006" spans="13:13" ht="15" thickBot="1" x14ac:dyDescent="0.35"/>
    <row r="588007" spans="13:13" x14ac:dyDescent="0.3">
      <c r="M588007" s="15"/>
    </row>
    <row r="588060" spans="13:13" ht="15" thickBot="1" x14ac:dyDescent="0.35"/>
    <row r="588061" spans="13:13" x14ac:dyDescent="0.3">
      <c r="M588061" s="15"/>
    </row>
    <row r="588114" spans="13:13" ht="15" thickBot="1" x14ac:dyDescent="0.35"/>
    <row r="588115" spans="13:13" x14ac:dyDescent="0.3">
      <c r="M588115" s="15"/>
    </row>
    <row r="588168" spans="13:13" ht="15" thickBot="1" x14ac:dyDescent="0.35"/>
    <row r="588169" spans="13:13" x14ac:dyDescent="0.3">
      <c r="M588169" s="15"/>
    </row>
    <row r="588222" spans="13:13" ht="15" thickBot="1" x14ac:dyDescent="0.35"/>
    <row r="588223" spans="13:13" x14ac:dyDescent="0.3">
      <c r="M588223" s="15"/>
    </row>
    <row r="588276" spans="13:13" ht="15" thickBot="1" x14ac:dyDescent="0.35"/>
    <row r="588277" spans="13:13" x14ac:dyDescent="0.3">
      <c r="M588277" s="15"/>
    </row>
    <row r="588330" spans="13:13" ht="15" thickBot="1" x14ac:dyDescent="0.35"/>
    <row r="588331" spans="13:13" x14ac:dyDescent="0.3">
      <c r="M588331" s="15"/>
    </row>
    <row r="588384" ht="15" thickBot="1" x14ac:dyDescent="0.35"/>
    <row r="588385" spans="13:13" x14ac:dyDescent="0.3">
      <c r="M588385" s="15"/>
    </row>
    <row r="588438" spans="13:13" ht="15" thickBot="1" x14ac:dyDescent="0.35"/>
    <row r="588439" spans="13:13" x14ac:dyDescent="0.3">
      <c r="M588439" s="15"/>
    </row>
    <row r="588492" spans="13:13" ht="15" thickBot="1" x14ac:dyDescent="0.35"/>
    <row r="588493" spans="13:13" x14ac:dyDescent="0.3">
      <c r="M588493" s="15"/>
    </row>
    <row r="588546" spans="13:13" ht="15" thickBot="1" x14ac:dyDescent="0.35"/>
    <row r="588547" spans="13:13" x14ac:dyDescent="0.3">
      <c r="M588547" s="15"/>
    </row>
    <row r="588600" spans="13:13" ht="15" thickBot="1" x14ac:dyDescent="0.35"/>
    <row r="588601" spans="13:13" x14ac:dyDescent="0.3">
      <c r="M588601" s="15"/>
    </row>
    <row r="588654" spans="13:13" ht="15" thickBot="1" x14ac:dyDescent="0.35"/>
    <row r="588655" spans="13:13" x14ac:dyDescent="0.3">
      <c r="M588655" s="15"/>
    </row>
    <row r="588708" spans="13:13" ht="15" thickBot="1" x14ac:dyDescent="0.35"/>
    <row r="588709" spans="13:13" x14ac:dyDescent="0.3">
      <c r="M588709" s="15"/>
    </row>
    <row r="588762" spans="13:13" ht="15" thickBot="1" x14ac:dyDescent="0.35"/>
    <row r="588763" spans="13:13" x14ac:dyDescent="0.3">
      <c r="M588763" s="15"/>
    </row>
    <row r="588816" ht="15" thickBot="1" x14ac:dyDescent="0.35"/>
    <row r="588817" spans="13:13" x14ac:dyDescent="0.3">
      <c r="M588817" s="15"/>
    </row>
    <row r="588870" spans="13:13" ht="15" thickBot="1" x14ac:dyDescent="0.35"/>
    <row r="588871" spans="13:13" x14ac:dyDescent="0.3">
      <c r="M588871" s="15"/>
    </row>
    <row r="588924" spans="13:13" ht="15" thickBot="1" x14ac:dyDescent="0.35"/>
    <row r="588925" spans="13:13" x14ac:dyDescent="0.3">
      <c r="M588925" s="15"/>
    </row>
    <row r="588978" spans="13:13" ht="15" thickBot="1" x14ac:dyDescent="0.35"/>
    <row r="588979" spans="13:13" x14ac:dyDescent="0.3">
      <c r="M588979" s="15"/>
    </row>
    <row r="589032" spans="13:13" ht="15" thickBot="1" x14ac:dyDescent="0.35"/>
    <row r="589033" spans="13:13" x14ac:dyDescent="0.3">
      <c r="M589033" s="15"/>
    </row>
    <row r="589086" spans="13:13" ht="15" thickBot="1" x14ac:dyDescent="0.35"/>
    <row r="589087" spans="13:13" x14ac:dyDescent="0.3">
      <c r="M589087" s="15"/>
    </row>
    <row r="589140" spans="13:13" ht="15" thickBot="1" x14ac:dyDescent="0.35"/>
    <row r="589141" spans="13:13" x14ac:dyDescent="0.3">
      <c r="M589141" s="15"/>
    </row>
    <row r="589194" spans="13:13" ht="15" thickBot="1" x14ac:dyDescent="0.35"/>
    <row r="589195" spans="13:13" x14ac:dyDescent="0.3">
      <c r="M589195" s="15"/>
    </row>
    <row r="589248" ht="15" thickBot="1" x14ac:dyDescent="0.35"/>
    <row r="589249" spans="13:13" x14ac:dyDescent="0.3">
      <c r="M589249" s="15"/>
    </row>
    <row r="589302" spans="13:13" ht="15" thickBot="1" x14ac:dyDescent="0.35"/>
    <row r="589303" spans="13:13" x14ac:dyDescent="0.3">
      <c r="M589303" s="15"/>
    </row>
    <row r="589356" spans="13:13" ht="15" thickBot="1" x14ac:dyDescent="0.35"/>
    <row r="589357" spans="13:13" x14ac:dyDescent="0.3">
      <c r="M589357" s="15"/>
    </row>
    <row r="589410" spans="13:13" ht="15" thickBot="1" x14ac:dyDescent="0.35"/>
    <row r="589411" spans="13:13" x14ac:dyDescent="0.3">
      <c r="M589411" s="15"/>
    </row>
    <row r="589464" spans="13:13" ht="15" thickBot="1" x14ac:dyDescent="0.35"/>
    <row r="589465" spans="13:13" x14ac:dyDescent="0.3">
      <c r="M589465" s="15"/>
    </row>
    <row r="589518" spans="13:13" ht="15" thickBot="1" x14ac:dyDescent="0.35"/>
    <row r="589519" spans="13:13" x14ac:dyDescent="0.3">
      <c r="M589519" s="15"/>
    </row>
    <row r="589572" spans="13:13" ht="15" thickBot="1" x14ac:dyDescent="0.35"/>
    <row r="589573" spans="13:13" x14ac:dyDescent="0.3">
      <c r="M589573" s="15"/>
    </row>
    <row r="589626" spans="13:13" ht="15" thickBot="1" x14ac:dyDescent="0.35"/>
    <row r="589627" spans="13:13" x14ac:dyDescent="0.3">
      <c r="M589627" s="15"/>
    </row>
    <row r="589680" ht="15" thickBot="1" x14ac:dyDescent="0.35"/>
    <row r="589681" spans="13:13" x14ac:dyDescent="0.3">
      <c r="M589681" s="15"/>
    </row>
    <row r="589734" spans="13:13" ht="15" thickBot="1" x14ac:dyDescent="0.35"/>
    <row r="589735" spans="13:13" x14ac:dyDescent="0.3">
      <c r="M589735" s="15"/>
    </row>
    <row r="589788" spans="13:13" ht="15" thickBot="1" x14ac:dyDescent="0.35"/>
    <row r="589789" spans="13:13" x14ac:dyDescent="0.3">
      <c r="M589789" s="15"/>
    </row>
    <row r="589842" spans="13:13" ht="15" thickBot="1" x14ac:dyDescent="0.35"/>
    <row r="589843" spans="13:13" x14ac:dyDescent="0.3">
      <c r="M589843" s="15"/>
    </row>
    <row r="589896" spans="13:13" ht="15" thickBot="1" x14ac:dyDescent="0.35"/>
    <row r="589897" spans="13:13" x14ac:dyDescent="0.3">
      <c r="M589897" s="15"/>
    </row>
    <row r="589950" spans="13:13" ht="15" thickBot="1" x14ac:dyDescent="0.35"/>
    <row r="589951" spans="13:13" x14ac:dyDescent="0.3">
      <c r="M589951" s="15"/>
    </row>
    <row r="590004" spans="13:13" ht="15" thickBot="1" x14ac:dyDescent="0.35"/>
    <row r="590005" spans="13:13" x14ac:dyDescent="0.3">
      <c r="M590005" s="15"/>
    </row>
    <row r="590058" spans="13:13" ht="15" thickBot="1" x14ac:dyDescent="0.35"/>
    <row r="590059" spans="13:13" x14ac:dyDescent="0.3">
      <c r="M590059" s="15"/>
    </row>
    <row r="590112" ht="15" thickBot="1" x14ac:dyDescent="0.35"/>
    <row r="590113" spans="13:13" x14ac:dyDescent="0.3">
      <c r="M590113" s="15"/>
    </row>
    <row r="590166" spans="13:13" ht="15" thickBot="1" x14ac:dyDescent="0.35"/>
    <row r="590167" spans="13:13" x14ac:dyDescent="0.3">
      <c r="M590167" s="15"/>
    </row>
    <row r="590220" spans="13:13" ht="15" thickBot="1" x14ac:dyDescent="0.35"/>
    <row r="590221" spans="13:13" x14ac:dyDescent="0.3">
      <c r="M590221" s="15"/>
    </row>
    <row r="590274" spans="13:13" ht="15" thickBot="1" x14ac:dyDescent="0.35"/>
    <row r="590275" spans="13:13" x14ac:dyDescent="0.3">
      <c r="M590275" s="15"/>
    </row>
    <row r="590328" spans="13:13" ht="15" thickBot="1" x14ac:dyDescent="0.35"/>
    <row r="590329" spans="13:13" x14ac:dyDescent="0.3">
      <c r="M590329" s="15"/>
    </row>
    <row r="590382" spans="13:13" ht="15" thickBot="1" x14ac:dyDescent="0.35"/>
    <row r="590383" spans="13:13" x14ac:dyDescent="0.3">
      <c r="M590383" s="15"/>
    </row>
    <row r="590436" spans="13:13" ht="15" thickBot="1" x14ac:dyDescent="0.35"/>
    <row r="590437" spans="13:13" x14ac:dyDescent="0.3">
      <c r="M590437" s="15"/>
    </row>
    <row r="590490" spans="13:13" ht="15" thickBot="1" x14ac:dyDescent="0.35"/>
    <row r="590491" spans="13:13" x14ac:dyDescent="0.3">
      <c r="M590491" s="15"/>
    </row>
    <row r="590544" ht="15" thickBot="1" x14ac:dyDescent="0.35"/>
    <row r="590545" spans="13:13" x14ac:dyDescent="0.3">
      <c r="M590545" s="15"/>
    </row>
    <row r="590598" spans="13:13" ht="15" thickBot="1" x14ac:dyDescent="0.35"/>
    <row r="590599" spans="13:13" x14ac:dyDescent="0.3">
      <c r="M590599" s="15"/>
    </row>
    <row r="590652" spans="13:13" ht="15" thickBot="1" x14ac:dyDescent="0.35"/>
    <row r="590653" spans="13:13" x14ac:dyDescent="0.3">
      <c r="M590653" s="15"/>
    </row>
    <row r="590706" spans="13:13" ht="15" thickBot="1" x14ac:dyDescent="0.35"/>
    <row r="590707" spans="13:13" x14ac:dyDescent="0.3">
      <c r="M590707" s="15"/>
    </row>
    <row r="590760" spans="13:13" ht="15" thickBot="1" x14ac:dyDescent="0.35"/>
    <row r="590761" spans="13:13" x14ac:dyDescent="0.3">
      <c r="M590761" s="15"/>
    </row>
    <row r="590814" spans="13:13" ht="15" thickBot="1" x14ac:dyDescent="0.35"/>
    <row r="590815" spans="13:13" x14ac:dyDescent="0.3">
      <c r="M590815" s="15"/>
    </row>
    <row r="590868" spans="13:13" ht="15" thickBot="1" x14ac:dyDescent="0.35"/>
    <row r="590869" spans="13:13" x14ac:dyDescent="0.3">
      <c r="M590869" s="15"/>
    </row>
    <row r="590922" spans="13:13" ht="15" thickBot="1" x14ac:dyDescent="0.35"/>
    <row r="590923" spans="13:13" x14ac:dyDescent="0.3">
      <c r="M590923" s="15"/>
    </row>
    <row r="590976" ht="15" thickBot="1" x14ac:dyDescent="0.35"/>
    <row r="590977" spans="13:13" x14ac:dyDescent="0.3">
      <c r="M590977" s="15"/>
    </row>
    <row r="591030" spans="13:13" ht="15" thickBot="1" x14ac:dyDescent="0.35"/>
    <row r="591031" spans="13:13" x14ac:dyDescent="0.3">
      <c r="M591031" s="15"/>
    </row>
    <row r="591084" spans="13:13" ht="15" thickBot="1" x14ac:dyDescent="0.35"/>
    <row r="591085" spans="13:13" x14ac:dyDescent="0.3">
      <c r="M591085" s="15"/>
    </row>
    <row r="591138" spans="13:13" ht="15" thickBot="1" x14ac:dyDescent="0.35"/>
    <row r="591139" spans="13:13" x14ac:dyDescent="0.3">
      <c r="M591139" s="15"/>
    </row>
    <row r="591192" spans="13:13" ht="15" thickBot="1" x14ac:dyDescent="0.35"/>
    <row r="591193" spans="13:13" x14ac:dyDescent="0.3">
      <c r="M591193" s="15"/>
    </row>
    <row r="591246" spans="13:13" ht="15" thickBot="1" x14ac:dyDescent="0.35"/>
    <row r="591247" spans="13:13" x14ac:dyDescent="0.3">
      <c r="M591247" s="15"/>
    </row>
    <row r="591300" spans="13:13" ht="15" thickBot="1" x14ac:dyDescent="0.35"/>
    <row r="591301" spans="13:13" x14ac:dyDescent="0.3">
      <c r="M591301" s="15"/>
    </row>
    <row r="591354" spans="13:13" ht="15" thickBot="1" x14ac:dyDescent="0.35"/>
    <row r="591355" spans="13:13" x14ac:dyDescent="0.3">
      <c r="M591355" s="15"/>
    </row>
    <row r="591408" ht="15" thickBot="1" x14ac:dyDescent="0.35"/>
    <row r="591409" spans="13:13" x14ac:dyDescent="0.3">
      <c r="M591409" s="15"/>
    </row>
    <row r="591462" spans="13:13" ht="15" thickBot="1" x14ac:dyDescent="0.35"/>
    <row r="591463" spans="13:13" x14ac:dyDescent="0.3">
      <c r="M591463" s="15"/>
    </row>
    <row r="591516" spans="13:13" ht="15" thickBot="1" x14ac:dyDescent="0.35"/>
    <row r="591517" spans="13:13" x14ac:dyDescent="0.3">
      <c r="M591517" s="15"/>
    </row>
    <row r="591570" spans="13:13" ht="15" thickBot="1" x14ac:dyDescent="0.35"/>
    <row r="591571" spans="13:13" x14ac:dyDescent="0.3">
      <c r="M591571" s="15"/>
    </row>
    <row r="591624" spans="13:13" ht="15" thickBot="1" x14ac:dyDescent="0.35"/>
    <row r="591625" spans="13:13" x14ac:dyDescent="0.3">
      <c r="M591625" s="15"/>
    </row>
    <row r="591678" spans="13:13" ht="15" thickBot="1" x14ac:dyDescent="0.35"/>
    <row r="591679" spans="13:13" x14ac:dyDescent="0.3">
      <c r="M591679" s="15"/>
    </row>
    <row r="591732" spans="13:13" ht="15" thickBot="1" x14ac:dyDescent="0.35"/>
    <row r="591733" spans="13:13" x14ac:dyDescent="0.3">
      <c r="M591733" s="15"/>
    </row>
    <row r="591786" spans="13:13" ht="15" thickBot="1" x14ac:dyDescent="0.35"/>
    <row r="591787" spans="13:13" x14ac:dyDescent="0.3">
      <c r="M591787" s="15"/>
    </row>
    <row r="591840" ht="15" thickBot="1" x14ac:dyDescent="0.35"/>
    <row r="591841" spans="13:13" x14ac:dyDescent="0.3">
      <c r="M591841" s="15"/>
    </row>
    <row r="591894" spans="13:13" ht="15" thickBot="1" x14ac:dyDescent="0.35"/>
    <row r="591895" spans="13:13" x14ac:dyDescent="0.3">
      <c r="M591895" s="15"/>
    </row>
    <row r="591948" spans="13:13" ht="15" thickBot="1" x14ac:dyDescent="0.35"/>
    <row r="591949" spans="13:13" x14ac:dyDescent="0.3">
      <c r="M591949" s="15"/>
    </row>
    <row r="592002" spans="13:13" ht="15" thickBot="1" x14ac:dyDescent="0.35"/>
    <row r="592003" spans="13:13" x14ac:dyDescent="0.3">
      <c r="M592003" s="15"/>
    </row>
    <row r="592056" spans="13:13" ht="15" thickBot="1" x14ac:dyDescent="0.35"/>
    <row r="592057" spans="13:13" x14ac:dyDescent="0.3">
      <c r="M592057" s="15"/>
    </row>
    <row r="592110" spans="13:13" ht="15" thickBot="1" x14ac:dyDescent="0.35"/>
    <row r="592111" spans="13:13" x14ac:dyDescent="0.3">
      <c r="M592111" s="15"/>
    </row>
    <row r="592164" spans="13:13" ht="15" thickBot="1" x14ac:dyDescent="0.35"/>
    <row r="592165" spans="13:13" x14ac:dyDescent="0.3">
      <c r="M592165" s="15"/>
    </row>
    <row r="592218" spans="13:13" ht="15" thickBot="1" x14ac:dyDescent="0.35"/>
    <row r="592219" spans="13:13" x14ac:dyDescent="0.3">
      <c r="M592219" s="15"/>
    </row>
    <row r="592272" ht="15" thickBot="1" x14ac:dyDescent="0.35"/>
    <row r="592273" spans="13:13" x14ac:dyDescent="0.3">
      <c r="M592273" s="15"/>
    </row>
    <row r="592326" spans="13:13" ht="15" thickBot="1" x14ac:dyDescent="0.35"/>
    <row r="592327" spans="13:13" x14ac:dyDescent="0.3">
      <c r="M592327" s="15"/>
    </row>
    <row r="592380" spans="13:13" ht="15" thickBot="1" x14ac:dyDescent="0.35"/>
    <row r="592381" spans="13:13" x14ac:dyDescent="0.3">
      <c r="M592381" s="15"/>
    </row>
    <row r="592434" spans="13:13" ht="15" thickBot="1" x14ac:dyDescent="0.35"/>
    <row r="592435" spans="13:13" x14ac:dyDescent="0.3">
      <c r="M592435" s="15"/>
    </row>
    <row r="592488" spans="13:13" ht="15" thickBot="1" x14ac:dyDescent="0.35"/>
    <row r="592489" spans="13:13" x14ac:dyDescent="0.3">
      <c r="M592489" s="15"/>
    </row>
    <row r="592542" spans="13:13" ht="15" thickBot="1" x14ac:dyDescent="0.35"/>
    <row r="592543" spans="13:13" x14ac:dyDescent="0.3">
      <c r="M592543" s="15"/>
    </row>
    <row r="592596" spans="13:13" ht="15" thickBot="1" x14ac:dyDescent="0.35"/>
    <row r="592597" spans="13:13" x14ac:dyDescent="0.3">
      <c r="M592597" s="15"/>
    </row>
    <row r="592650" spans="13:13" ht="15" thickBot="1" x14ac:dyDescent="0.35"/>
    <row r="592651" spans="13:13" x14ac:dyDescent="0.3">
      <c r="M592651" s="15"/>
    </row>
    <row r="592704" ht="15" thickBot="1" x14ac:dyDescent="0.35"/>
    <row r="592705" spans="13:13" x14ac:dyDescent="0.3">
      <c r="M592705" s="15"/>
    </row>
    <row r="592758" spans="13:13" ht="15" thickBot="1" x14ac:dyDescent="0.35"/>
    <row r="592759" spans="13:13" x14ac:dyDescent="0.3">
      <c r="M592759" s="15"/>
    </row>
    <row r="592812" spans="13:13" ht="15" thickBot="1" x14ac:dyDescent="0.35"/>
    <row r="592813" spans="13:13" x14ac:dyDescent="0.3">
      <c r="M592813" s="15"/>
    </row>
    <row r="592866" spans="13:13" ht="15" thickBot="1" x14ac:dyDescent="0.35"/>
    <row r="592867" spans="13:13" x14ac:dyDescent="0.3">
      <c r="M592867" s="15"/>
    </row>
    <row r="592920" spans="13:13" ht="15" thickBot="1" x14ac:dyDescent="0.35"/>
    <row r="592921" spans="13:13" x14ac:dyDescent="0.3">
      <c r="M592921" s="15"/>
    </row>
    <row r="592974" spans="13:13" ht="15" thickBot="1" x14ac:dyDescent="0.35"/>
    <row r="592975" spans="13:13" x14ac:dyDescent="0.3">
      <c r="M592975" s="15"/>
    </row>
    <row r="593028" spans="13:13" ht="15" thickBot="1" x14ac:dyDescent="0.35"/>
    <row r="593029" spans="13:13" x14ac:dyDescent="0.3">
      <c r="M593029" s="15"/>
    </row>
    <row r="593082" spans="13:13" ht="15" thickBot="1" x14ac:dyDescent="0.35"/>
    <row r="593083" spans="13:13" x14ac:dyDescent="0.3">
      <c r="M593083" s="15"/>
    </row>
    <row r="593136" ht="15" thickBot="1" x14ac:dyDescent="0.35"/>
    <row r="593137" spans="13:13" x14ac:dyDescent="0.3">
      <c r="M593137" s="15"/>
    </row>
    <row r="593190" spans="13:13" ht="15" thickBot="1" x14ac:dyDescent="0.35"/>
    <row r="593191" spans="13:13" x14ac:dyDescent="0.3">
      <c r="M593191" s="15"/>
    </row>
    <row r="593244" spans="13:13" ht="15" thickBot="1" x14ac:dyDescent="0.35"/>
    <row r="593245" spans="13:13" x14ac:dyDescent="0.3">
      <c r="M593245" s="15"/>
    </row>
    <row r="593298" spans="13:13" ht="15" thickBot="1" x14ac:dyDescent="0.35"/>
    <row r="593299" spans="13:13" x14ac:dyDescent="0.3">
      <c r="M593299" s="15"/>
    </row>
    <row r="593352" spans="13:13" ht="15" thickBot="1" x14ac:dyDescent="0.35"/>
    <row r="593353" spans="13:13" x14ac:dyDescent="0.3">
      <c r="M593353" s="15"/>
    </row>
    <row r="593406" spans="13:13" ht="15" thickBot="1" x14ac:dyDescent="0.35"/>
    <row r="593407" spans="13:13" x14ac:dyDescent="0.3">
      <c r="M593407" s="15"/>
    </row>
    <row r="593460" spans="13:13" ht="15" thickBot="1" x14ac:dyDescent="0.35"/>
    <row r="593461" spans="13:13" x14ac:dyDescent="0.3">
      <c r="M593461" s="15"/>
    </row>
    <row r="593514" spans="13:13" ht="15" thickBot="1" x14ac:dyDescent="0.35"/>
    <row r="593515" spans="13:13" x14ac:dyDescent="0.3">
      <c r="M593515" s="15"/>
    </row>
    <row r="593568" ht="15" thickBot="1" x14ac:dyDescent="0.35"/>
    <row r="593569" spans="13:13" x14ac:dyDescent="0.3">
      <c r="M593569" s="15"/>
    </row>
    <row r="593622" spans="13:13" ht="15" thickBot="1" x14ac:dyDescent="0.35"/>
    <row r="593623" spans="13:13" x14ac:dyDescent="0.3">
      <c r="M593623" s="15"/>
    </row>
    <row r="593676" spans="13:13" ht="15" thickBot="1" x14ac:dyDescent="0.35"/>
    <row r="593677" spans="13:13" x14ac:dyDescent="0.3">
      <c r="M593677" s="15"/>
    </row>
    <row r="593730" spans="13:13" ht="15" thickBot="1" x14ac:dyDescent="0.35"/>
    <row r="593731" spans="13:13" x14ac:dyDescent="0.3">
      <c r="M593731" s="15"/>
    </row>
    <row r="593784" spans="13:13" ht="15" thickBot="1" x14ac:dyDescent="0.35"/>
    <row r="593785" spans="13:13" x14ac:dyDescent="0.3">
      <c r="M593785" s="15"/>
    </row>
    <row r="593838" spans="13:13" ht="15" thickBot="1" x14ac:dyDescent="0.35"/>
    <row r="593839" spans="13:13" x14ac:dyDescent="0.3">
      <c r="M593839" s="15"/>
    </row>
    <row r="593892" spans="13:13" ht="15" thickBot="1" x14ac:dyDescent="0.35"/>
    <row r="593893" spans="13:13" x14ac:dyDescent="0.3">
      <c r="M593893" s="15"/>
    </row>
    <row r="593946" spans="13:13" ht="15" thickBot="1" x14ac:dyDescent="0.35"/>
    <row r="593947" spans="13:13" x14ac:dyDescent="0.3">
      <c r="M593947" s="15"/>
    </row>
    <row r="594000" ht="15" thickBot="1" x14ac:dyDescent="0.35"/>
    <row r="594001" spans="13:13" x14ac:dyDescent="0.3">
      <c r="M594001" s="15"/>
    </row>
    <row r="594054" spans="13:13" ht="15" thickBot="1" x14ac:dyDescent="0.35"/>
    <row r="594055" spans="13:13" x14ac:dyDescent="0.3">
      <c r="M594055" s="15"/>
    </row>
    <row r="594108" spans="13:13" ht="15" thickBot="1" x14ac:dyDescent="0.35"/>
    <row r="594109" spans="13:13" x14ac:dyDescent="0.3">
      <c r="M594109" s="15"/>
    </row>
    <row r="594162" spans="13:13" ht="15" thickBot="1" x14ac:dyDescent="0.35"/>
    <row r="594163" spans="13:13" x14ac:dyDescent="0.3">
      <c r="M594163" s="15"/>
    </row>
    <row r="594216" spans="13:13" ht="15" thickBot="1" x14ac:dyDescent="0.35"/>
    <row r="594217" spans="13:13" x14ac:dyDescent="0.3">
      <c r="M594217" s="15"/>
    </row>
    <row r="594270" spans="13:13" ht="15" thickBot="1" x14ac:dyDescent="0.35"/>
    <row r="594271" spans="13:13" x14ac:dyDescent="0.3">
      <c r="M594271" s="15"/>
    </row>
    <row r="594324" spans="13:13" ht="15" thickBot="1" x14ac:dyDescent="0.35"/>
    <row r="594325" spans="13:13" x14ac:dyDescent="0.3">
      <c r="M594325" s="15"/>
    </row>
    <row r="594378" spans="13:13" ht="15" thickBot="1" x14ac:dyDescent="0.35"/>
    <row r="594379" spans="13:13" x14ac:dyDescent="0.3">
      <c r="M594379" s="15"/>
    </row>
    <row r="594432" ht="15" thickBot="1" x14ac:dyDescent="0.35"/>
    <row r="594433" spans="13:13" x14ac:dyDescent="0.3">
      <c r="M594433" s="15"/>
    </row>
    <row r="594486" spans="13:13" ht="15" thickBot="1" x14ac:dyDescent="0.35"/>
    <row r="594487" spans="13:13" x14ac:dyDescent="0.3">
      <c r="M594487" s="15"/>
    </row>
    <row r="594540" spans="13:13" ht="15" thickBot="1" x14ac:dyDescent="0.35"/>
    <row r="594541" spans="13:13" x14ac:dyDescent="0.3">
      <c r="M594541" s="15"/>
    </row>
    <row r="594594" spans="13:13" ht="15" thickBot="1" x14ac:dyDescent="0.35"/>
    <row r="594595" spans="13:13" x14ac:dyDescent="0.3">
      <c r="M594595" s="15"/>
    </row>
    <row r="594648" spans="13:13" ht="15" thickBot="1" x14ac:dyDescent="0.35"/>
    <row r="594649" spans="13:13" x14ac:dyDescent="0.3">
      <c r="M594649" s="15"/>
    </row>
    <row r="594702" spans="13:13" ht="15" thickBot="1" x14ac:dyDescent="0.35"/>
    <row r="594703" spans="13:13" x14ac:dyDescent="0.3">
      <c r="M594703" s="15"/>
    </row>
    <row r="594756" spans="13:13" ht="15" thickBot="1" x14ac:dyDescent="0.35"/>
    <row r="594757" spans="13:13" x14ac:dyDescent="0.3">
      <c r="M594757" s="15"/>
    </row>
    <row r="594810" spans="13:13" ht="15" thickBot="1" x14ac:dyDescent="0.35"/>
    <row r="594811" spans="13:13" x14ac:dyDescent="0.3">
      <c r="M594811" s="15"/>
    </row>
    <row r="594864" ht="15" thickBot="1" x14ac:dyDescent="0.35"/>
    <row r="594865" spans="13:13" x14ac:dyDescent="0.3">
      <c r="M594865" s="15"/>
    </row>
    <row r="594918" spans="13:13" ht="15" thickBot="1" x14ac:dyDescent="0.35"/>
    <row r="594919" spans="13:13" x14ac:dyDescent="0.3">
      <c r="M594919" s="15"/>
    </row>
    <row r="594972" spans="13:13" ht="15" thickBot="1" x14ac:dyDescent="0.35"/>
    <row r="594973" spans="13:13" x14ac:dyDescent="0.3">
      <c r="M594973" s="15"/>
    </row>
    <row r="595026" spans="13:13" ht="15" thickBot="1" x14ac:dyDescent="0.35"/>
    <row r="595027" spans="13:13" x14ac:dyDescent="0.3">
      <c r="M595027" s="15"/>
    </row>
    <row r="595080" spans="13:13" ht="15" thickBot="1" x14ac:dyDescent="0.35"/>
    <row r="595081" spans="13:13" x14ac:dyDescent="0.3">
      <c r="M595081" s="15"/>
    </row>
    <row r="595134" spans="13:13" ht="15" thickBot="1" x14ac:dyDescent="0.35"/>
    <row r="595135" spans="13:13" x14ac:dyDescent="0.3">
      <c r="M595135" s="15"/>
    </row>
    <row r="595188" spans="13:13" ht="15" thickBot="1" x14ac:dyDescent="0.35"/>
    <row r="595189" spans="13:13" x14ac:dyDescent="0.3">
      <c r="M595189" s="15"/>
    </row>
    <row r="595242" spans="13:13" ht="15" thickBot="1" x14ac:dyDescent="0.35"/>
    <row r="595243" spans="13:13" x14ac:dyDescent="0.3">
      <c r="M595243" s="15"/>
    </row>
    <row r="595296" ht="15" thickBot="1" x14ac:dyDescent="0.35"/>
    <row r="595297" spans="13:13" x14ac:dyDescent="0.3">
      <c r="M595297" s="15"/>
    </row>
    <row r="595350" spans="13:13" ht="15" thickBot="1" x14ac:dyDescent="0.35"/>
    <row r="595351" spans="13:13" x14ac:dyDescent="0.3">
      <c r="M595351" s="15"/>
    </row>
    <row r="595404" spans="13:13" ht="15" thickBot="1" x14ac:dyDescent="0.35"/>
    <row r="595405" spans="13:13" x14ac:dyDescent="0.3">
      <c r="M595405" s="15"/>
    </row>
    <row r="595458" spans="13:13" ht="15" thickBot="1" x14ac:dyDescent="0.35"/>
    <row r="595459" spans="13:13" x14ac:dyDescent="0.3">
      <c r="M595459" s="15"/>
    </row>
    <row r="595512" spans="13:13" ht="15" thickBot="1" x14ac:dyDescent="0.35"/>
    <row r="595513" spans="13:13" x14ac:dyDescent="0.3">
      <c r="M595513" s="15"/>
    </row>
    <row r="595566" spans="13:13" ht="15" thickBot="1" x14ac:dyDescent="0.35"/>
    <row r="595567" spans="13:13" x14ac:dyDescent="0.3">
      <c r="M595567" s="15"/>
    </row>
    <row r="595620" spans="13:13" ht="15" thickBot="1" x14ac:dyDescent="0.35"/>
    <row r="595621" spans="13:13" x14ac:dyDescent="0.3">
      <c r="M595621" s="15"/>
    </row>
    <row r="595674" spans="13:13" ht="15" thickBot="1" x14ac:dyDescent="0.35"/>
    <row r="595675" spans="13:13" x14ac:dyDescent="0.3">
      <c r="M595675" s="15"/>
    </row>
    <row r="595728" ht="15" thickBot="1" x14ac:dyDescent="0.35"/>
    <row r="595729" spans="13:13" x14ac:dyDescent="0.3">
      <c r="M595729" s="15"/>
    </row>
    <row r="595782" spans="13:13" ht="15" thickBot="1" x14ac:dyDescent="0.35"/>
    <row r="595783" spans="13:13" x14ac:dyDescent="0.3">
      <c r="M595783" s="15"/>
    </row>
    <row r="595836" spans="13:13" ht="15" thickBot="1" x14ac:dyDescent="0.35"/>
    <row r="595837" spans="13:13" x14ac:dyDescent="0.3">
      <c r="M595837" s="15"/>
    </row>
    <row r="595890" spans="13:13" ht="15" thickBot="1" x14ac:dyDescent="0.35"/>
    <row r="595891" spans="13:13" x14ac:dyDescent="0.3">
      <c r="M595891" s="15"/>
    </row>
    <row r="595944" spans="13:13" ht="15" thickBot="1" x14ac:dyDescent="0.35"/>
    <row r="595945" spans="13:13" x14ac:dyDescent="0.3">
      <c r="M595945" s="15"/>
    </row>
    <row r="595998" spans="13:13" ht="15" thickBot="1" x14ac:dyDescent="0.35"/>
    <row r="595999" spans="13:13" x14ac:dyDescent="0.3">
      <c r="M595999" s="15"/>
    </row>
    <row r="596052" spans="13:13" ht="15" thickBot="1" x14ac:dyDescent="0.35"/>
    <row r="596053" spans="13:13" x14ac:dyDescent="0.3">
      <c r="M596053" s="15"/>
    </row>
    <row r="596106" spans="13:13" ht="15" thickBot="1" x14ac:dyDescent="0.35"/>
    <row r="596107" spans="13:13" x14ac:dyDescent="0.3">
      <c r="M596107" s="15"/>
    </row>
    <row r="596160" ht="15" thickBot="1" x14ac:dyDescent="0.35"/>
    <row r="596161" spans="13:13" x14ac:dyDescent="0.3">
      <c r="M596161" s="15"/>
    </row>
    <row r="596214" spans="13:13" ht="15" thickBot="1" x14ac:dyDescent="0.35"/>
    <row r="596215" spans="13:13" x14ac:dyDescent="0.3">
      <c r="M596215" s="15"/>
    </row>
    <row r="596268" spans="13:13" ht="15" thickBot="1" x14ac:dyDescent="0.35"/>
    <row r="596269" spans="13:13" x14ac:dyDescent="0.3">
      <c r="M596269" s="15"/>
    </row>
    <row r="596322" spans="13:13" ht="15" thickBot="1" x14ac:dyDescent="0.35"/>
    <row r="596323" spans="13:13" x14ac:dyDescent="0.3">
      <c r="M596323" s="15"/>
    </row>
    <row r="596376" spans="13:13" ht="15" thickBot="1" x14ac:dyDescent="0.35"/>
    <row r="596377" spans="13:13" x14ac:dyDescent="0.3">
      <c r="M596377" s="15"/>
    </row>
    <row r="596430" spans="13:13" ht="15" thickBot="1" x14ac:dyDescent="0.35"/>
    <row r="596431" spans="13:13" x14ac:dyDescent="0.3">
      <c r="M596431" s="15"/>
    </row>
    <row r="596484" spans="13:13" ht="15" thickBot="1" x14ac:dyDescent="0.35"/>
    <row r="596485" spans="13:13" x14ac:dyDescent="0.3">
      <c r="M596485" s="15"/>
    </row>
    <row r="596538" spans="13:13" ht="15" thickBot="1" x14ac:dyDescent="0.35"/>
    <row r="596539" spans="13:13" x14ac:dyDescent="0.3">
      <c r="M596539" s="15"/>
    </row>
    <row r="596592" ht="15" thickBot="1" x14ac:dyDescent="0.35"/>
    <row r="596593" spans="13:13" x14ac:dyDescent="0.3">
      <c r="M596593" s="15"/>
    </row>
    <row r="596646" spans="13:13" ht="15" thickBot="1" x14ac:dyDescent="0.35"/>
    <row r="596647" spans="13:13" x14ac:dyDescent="0.3">
      <c r="M596647" s="15"/>
    </row>
    <row r="596700" spans="13:13" ht="15" thickBot="1" x14ac:dyDescent="0.35"/>
    <row r="596701" spans="13:13" x14ac:dyDescent="0.3">
      <c r="M596701" s="15"/>
    </row>
    <row r="596754" spans="13:13" ht="15" thickBot="1" x14ac:dyDescent="0.35"/>
    <row r="596755" spans="13:13" x14ac:dyDescent="0.3">
      <c r="M596755" s="15"/>
    </row>
    <row r="596808" spans="13:13" ht="15" thickBot="1" x14ac:dyDescent="0.35"/>
    <row r="596809" spans="13:13" x14ac:dyDescent="0.3">
      <c r="M596809" s="15"/>
    </row>
    <row r="596862" spans="13:13" ht="15" thickBot="1" x14ac:dyDescent="0.35"/>
    <row r="596863" spans="13:13" x14ac:dyDescent="0.3">
      <c r="M596863" s="15"/>
    </row>
    <row r="596916" spans="13:13" ht="15" thickBot="1" x14ac:dyDescent="0.35"/>
    <row r="596917" spans="13:13" x14ac:dyDescent="0.3">
      <c r="M596917" s="15"/>
    </row>
    <row r="596970" spans="13:13" ht="15" thickBot="1" x14ac:dyDescent="0.35"/>
    <row r="596971" spans="13:13" x14ac:dyDescent="0.3">
      <c r="M596971" s="15"/>
    </row>
    <row r="597024" ht="15" thickBot="1" x14ac:dyDescent="0.35"/>
    <row r="597025" spans="13:13" x14ac:dyDescent="0.3">
      <c r="M597025" s="15"/>
    </row>
    <row r="597078" spans="13:13" ht="15" thickBot="1" x14ac:dyDescent="0.35"/>
    <row r="597079" spans="13:13" x14ac:dyDescent="0.3">
      <c r="M597079" s="15"/>
    </row>
    <row r="597132" spans="13:13" ht="15" thickBot="1" x14ac:dyDescent="0.35"/>
    <row r="597133" spans="13:13" x14ac:dyDescent="0.3">
      <c r="M597133" s="15"/>
    </row>
    <row r="597186" spans="13:13" ht="15" thickBot="1" x14ac:dyDescent="0.35"/>
    <row r="597187" spans="13:13" x14ac:dyDescent="0.3">
      <c r="M597187" s="15"/>
    </row>
    <row r="597240" spans="13:13" ht="15" thickBot="1" x14ac:dyDescent="0.35"/>
    <row r="597241" spans="13:13" x14ac:dyDescent="0.3">
      <c r="M597241" s="15"/>
    </row>
    <row r="597294" spans="13:13" ht="15" thickBot="1" x14ac:dyDescent="0.35"/>
    <row r="597295" spans="13:13" x14ac:dyDescent="0.3">
      <c r="M597295" s="15"/>
    </row>
    <row r="597348" spans="13:13" ht="15" thickBot="1" x14ac:dyDescent="0.35"/>
    <row r="597349" spans="13:13" x14ac:dyDescent="0.3">
      <c r="M597349" s="15"/>
    </row>
    <row r="597402" spans="13:13" ht="15" thickBot="1" x14ac:dyDescent="0.35"/>
    <row r="597403" spans="13:13" x14ac:dyDescent="0.3">
      <c r="M597403" s="15"/>
    </row>
    <row r="597456" ht="15" thickBot="1" x14ac:dyDescent="0.35"/>
    <row r="597457" spans="13:13" x14ac:dyDescent="0.3">
      <c r="M597457" s="15"/>
    </row>
    <row r="597510" spans="13:13" ht="15" thickBot="1" x14ac:dyDescent="0.35"/>
    <row r="597511" spans="13:13" x14ac:dyDescent="0.3">
      <c r="M597511" s="15"/>
    </row>
    <row r="597564" spans="13:13" ht="15" thickBot="1" x14ac:dyDescent="0.35"/>
    <row r="597565" spans="13:13" x14ac:dyDescent="0.3">
      <c r="M597565" s="15"/>
    </row>
    <row r="597618" spans="13:13" ht="15" thickBot="1" x14ac:dyDescent="0.35"/>
    <row r="597619" spans="13:13" x14ac:dyDescent="0.3">
      <c r="M597619" s="15"/>
    </row>
    <row r="597672" spans="13:13" ht="15" thickBot="1" x14ac:dyDescent="0.35"/>
    <row r="597673" spans="13:13" x14ac:dyDescent="0.3">
      <c r="M597673" s="15"/>
    </row>
    <row r="597726" spans="13:13" ht="15" thickBot="1" x14ac:dyDescent="0.35"/>
    <row r="597727" spans="13:13" x14ac:dyDescent="0.3">
      <c r="M597727" s="15"/>
    </row>
    <row r="597780" spans="13:13" ht="15" thickBot="1" x14ac:dyDescent="0.35"/>
    <row r="597781" spans="13:13" x14ac:dyDescent="0.3">
      <c r="M597781" s="15"/>
    </row>
    <row r="597834" spans="13:13" ht="15" thickBot="1" x14ac:dyDescent="0.35"/>
    <row r="597835" spans="13:13" x14ac:dyDescent="0.3">
      <c r="M597835" s="15"/>
    </row>
    <row r="597888" ht="15" thickBot="1" x14ac:dyDescent="0.35"/>
    <row r="597889" spans="13:13" x14ac:dyDescent="0.3">
      <c r="M597889" s="15"/>
    </row>
    <row r="597942" spans="13:13" ht="15" thickBot="1" x14ac:dyDescent="0.35"/>
    <row r="597943" spans="13:13" x14ac:dyDescent="0.3">
      <c r="M597943" s="15"/>
    </row>
    <row r="597996" spans="13:13" ht="15" thickBot="1" x14ac:dyDescent="0.35"/>
    <row r="597997" spans="13:13" x14ac:dyDescent="0.3">
      <c r="M597997" s="15"/>
    </row>
    <row r="598050" spans="13:13" ht="15" thickBot="1" x14ac:dyDescent="0.35"/>
    <row r="598051" spans="13:13" x14ac:dyDescent="0.3">
      <c r="M598051" s="15"/>
    </row>
    <row r="598104" spans="13:13" ht="15" thickBot="1" x14ac:dyDescent="0.35"/>
    <row r="598105" spans="13:13" x14ac:dyDescent="0.3">
      <c r="M598105" s="15"/>
    </row>
    <row r="598158" spans="13:13" ht="15" thickBot="1" x14ac:dyDescent="0.35"/>
    <row r="598159" spans="13:13" x14ac:dyDescent="0.3">
      <c r="M598159" s="15"/>
    </row>
    <row r="598212" spans="13:13" ht="15" thickBot="1" x14ac:dyDescent="0.35"/>
    <row r="598213" spans="13:13" x14ac:dyDescent="0.3">
      <c r="M598213" s="15"/>
    </row>
    <row r="598266" spans="13:13" ht="15" thickBot="1" x14ac:dyDescent="0.35"/>
    <row r="598267" spans="13:13" x14ac:dyDescent="0.3">
      <c r="M598267" s="15"/>
    </row>
    <row r="598320" ht="15" thickBot="1" x14ac:dyDescent="0.35"/>
    <row r="598321" spans="13:13" x14ac:dyDescent="0.3">
      <c r="M598321" s="15"/>
    </row>
    <row r="598374" spans="13:13" ht="15" thickBot="1" x14ac:dyDescent="0.35"/>
    <row r="598375" spans="13:13" x14ac:dyDescent="0.3">
      <c r="M598375" s="15"/>
    </row>
    <row r="598428" spans="13:13" ht="15" thickBot="1" x14ac:dyDescent="0.35"/>
    <row r="598429" spans="13:13" x14ac:dyDescent="0.3">
      <c r="M598429" s="15"/>
    </row>
    <row r="598482" spans="13:13" ht="15" thickBot="1" x14ac:dyDescent="0.35"/>
    <row r="598483" spans="13:13" x14ac:dyDescent="0.3">
      <c r="M598483" s="15"/>
    </row>
    <row r="598536" spans="13:13" ht="15" thickBot="1" x14ac:dyDescent="0.35"/>
    <row r="598537" spans="13:13" x14ac:dyDescent="0.3">
      <c r="M598537" s="15"/>
    </row>
    <row r="598590" spans="13:13" ht="15" thickBot="1" x14ac:dyDescent="0.35"/>
    <row r="598591" spans="13:13" x14ac:dyDescent="0.3">
      <c r="M598591" s="15"/>
    </row>
    <row r="598644" spans="13:13" ht="15" thickBot="1" x14ac:dyDescent="0.35"/>
    <row r="598645" spans="13:13" x14ac:dyDescent="0.3">
      <c r="M598645" s="15"/>
    </row>
    <row r="598698" spans="13:13" ht="15" thickBot="1" x14ac:dyDescent="0.35"/>
    <row r="598699" spans="13:13" x14ac:dyDescent="0.3">
      <c r="M598699" s="15"/>
    </row>
    <row r="598752" ht="15" thickBot="1" x14ac:dyDescent="0.35"/>
    <row r="598753" spans="13:13" x14ac:dyDescent="0.3">
      <c r="M598753" s="15"/>
    </row>
    <row r="598806" spans="13:13" ht="15" thickBot="1" x14ac:dyDescent="0.35"/>
    <row r="598807" spans="13:13" x14ac:dyDescent="0.3">
      <c r="M598807" s="15"/>
    </row>
    <row r="598860" spans="13:13" ht="15" thickBot="1" x14ac:dyDescent="0.35"/>
    <row r="598861" spans="13:13" x14ac:dyDescent="0.3">
      <c r="M598861" s="15"/>
    </row>
    <row r="598914" spans="13:13" ht="15" thickBot="1" x14ac:dyDescent="0.35"/>
    <row r="598915" spans="13:13" x14ac:dyDescent="0.3">
      <c r="M598915" s="15"/>
    </row>
    <row r="598968" spans="13:13" ht="15" thickBot="1" x14ac:dyDescent="0.35"/>
    <row r="598969" spans="13:13" x14ac:dyDescent="0.3">
      <c r="M598969" s="15"/>
    </row>
    <row r="599022" spans="13:13" ht="15" thickBot="1" x14ac:dyDescent="0.35"/>
    <row r="599023" spans="13:13" x14ac:dyDescent="0.3">
      <c r="M599023" s="15"/>
    </row>
    <row r="599076" spans="13:13" ht="15" thickBot="1" x14ac:dyDescent="0.35"/>
    <row r="599077" spans="13:13" x14ac:dyDescent="0.3">
      <c r="M599077" s="15"/>
    </row>
    <row r="599130" spans="13:13" ht="15" thickBot="1" x14ac:dyDescent="0.35"/>
    <row r="599131" spans="13:13" x14ac:dyDescent="0.3">
      <c r="M599131" s="15"/>
    </row>
    <row r="599184" ht="15" thickBot="1" x14ac:dyDescent="0.35"/>
    <row r="599185" spans="13:13" x14ac:dyDescent="0.3">
      <c r="M599185" s="15"/>
    </row>
    <row r="599238" spans="13:13" ht="15" thickBot="1" x14ac:dyDescent="0.35"/>
    <row r="599239" spans="13:13" x14ac:dyDescent="0.3">
      <c r="M599239" s="15"/>
    </row>
    <row r="599292" spans="13:13" ht="15" thickBot="1" x14ac:dyDescent="0.35"/>
    <row r="599293" spans="13:13" x14ac:dyDescent="0.3">
      <c r="M599293" s="15"/>
    </row>
    <row r="599346" spans="13:13" ht="15" thickBot="1" x14ac:dyDescent="0.35"/>
    <row r="599347" spans="13:13" x14ac:dyDescent="0.3">
      <c r="M599347" s="15"/>
    </row>
    <row r="599400" spans="13:13" ht="15" thickBot="1" x14ac:dyDescent="0.35"/>
    <row r="599401" spans="13:13" x14ac:dyDescent="0.3">
      <c r="M599401" s="15"/>
    </row>
    <row r="599454" spans="13:13" ht="15" thickBot="1" x14ac:dyDescent="0.35"/>
    <row r="599455" spans="13:13" x14ac:dyDescent="0.3">
      <c r="M599455" s="15"/>
    </row>
    <row r="599508" spans="13:13" ht="15" thickBot="1" x14ac:dyDescent="0.35"/>
    <row r="599509" spans="13:13" x14ac:dyDescent="0.3">
      <c r="M599509" s="15"/>
    </row>
    <row r="599562" spans="13:13" ht="15" thickBot="1" x14ac:dyDescent="0.35"/>
    <row r="599563" spans="13:13" x14ac:dyDescent="0.3">
      <c r="M599563" s="15"/>
    </row>
    <row r="599616" ht="15" thickBot="1" x14ac:dyDescent="0.35"/>
    <row r="599617" spans="13:13" x14ac:dyDescent="0.3">
      <c r="M599617" s="15"/>
    </row>
    <row r="599670" spans="13:13" ht="15" thickBot="1" x14ac:dyDescent="0.35"/>
    <row r="599671" spans="13:13" x14ac:dyDescent="0.3">
      <c r="M599671" s="15"/>
    </row>
    <row r="599724" spans="13:13" ht="15" thickBot="1" x14ac:dyDescent="0.35"/>
    <row r="599725" spans="13:13" x14ac:dyDescent="0.3">
      <c r="M599725" s="15"/>
    </row>
    <row r="599778" spans="13:13" ht="15" thickBot="1" x14ac:dyDescent="0.35"/>
    <row r="599779" spans="13:13" x14ac:dyDescent="0.3">
      <c r="M599779" s="15"/>
    </row>
    <row r="599832" spans="13:13" ht="15" thickBot="1" x14ac:dyDescent="0.35"/>
    <row r="599833" spans="13:13" x14ac:dyDescent="0.3">
      <c r="M599833" s="15"/>
    </row>
    <row r="599886" spans="13:13" ht="15" thickBot="1" x14ac:dyDescent="0.35"/>
    <row r="599887" spans="13:13" x14ac:dyDescent="0.3">
      <c r="M599887" s="15"/>
    </row>
    <row r="599940" spans="13:13" ht="15" thickBot="1" x14ac:dyDescent="0.35"/>
    <row r="599941" spans="13:13" x14ac:dyDescent="0.3">
      <c r="M599941" s="15"/>
    </row>
    <row r="599994" spans="13:13" ht="15" thickBot="1" x14ac:dyDescent="0.35"/>
    <row r="599995" spans="13:13" x14ac:dyDescent="0.3">
      <c r="M599995" s="15"/>
    </row>
    <row r="600048" ht="15" thickBot="1" x14ac:dyDescent="0.35"/>
    <row r="600049" spans="13:13" x14ac:dyDescent="0.3">
      <c r="M600049" s="15"/>
    </row>
    <row r="600102" spans="13:13" ht="15" thickBot="1" x14ac:dyDescent="0.35"/>
    <row r="600103" spans="13:13" x14ac:dyDescent="0.3">
      <c r="M600103" s="15"/>
    </row>
    <row r="600156" spans="13:13" ht="15" thickBot="1" x14ac:dyDescent="0.35"/>
    <row r="600157" spans="13:13" x14ac:dyDescent="0.3">
      <c r="M600157" s="15"/>
    </row>
    <row r="600210" spans="13:13" ht="15" thickBot="1" x14ac:dyDescent="0.35"/>
    <row r="600211" spans="13:13" x14ac:dyDescent="0.3">
      <c r="M600211" s="15"/>
    </row>
    <row r="600264" spans="13:13" ht="15" thickBot="1" x14ac:dyDescent="0.35"/>
    <row r="600265" spans="13:13" x14ac:dyDescent="0.3">
      <c r="M600265" s="15"/>
    </row>
    <row r="600318" spans="13:13" ht="15" thickBot="1" x14ac:dyDescent="0.35"/>
    <row r="600319" spans="13:13" x14ac:dyDescent="0.3">
      <c r="M600319" s="15"/>
    </row>
    <row r="600372" spans="13:13" ht="15" thickBot="1" x14ac:dyDescent="0.35"/>
    <row r="600373" spans="13:13" x14ac:dyDescent="0.3">
      <c r="M600373" s="15"/>
    </row>
    <row r="600426" spans="13:13" ht="15" thickBot="1" x14ac:dyDescent="0.35"/>
    <row r="600427" spans="13:13" x14ac:dyDescent="0.3">
      <c r="M600427" s="15"/>
    </row>
    <row r="600480" ht="15" thickBot="1" x14ac:dyDescent="0.35"/>
    <row r="600481" spans="13:13" x14ac:dyDescent="0.3">
      <c r="M600481" s="15"/>
    </row>
    <row r="600534" spans="13:13" ht="15" thickBot="1" x14ac:dyDescent="0.35"/>
    <row r="600535" spans="13:13" x14ac:dyDescent="0.3">
      <c r="M600535" s="15"/>
    </row>
    <row r="600588" spans="13:13" ht="15" thickBot="1" x14ac:dyDescent="0.35"/>
    <row r="600589" spans="13:13" x14ac:dyDescent="0.3">
      <c r="M600589" s="15"/>
    </row>
    <row r="600642" spans="13:13" ht="15" thickBot="1" x14ac:dyDescent="0.35"/>
    <row r="600643" spans="13:13" x14ac:dyDescent="0.3">
      <c r="M600643" s="15"/>
    </row>
    <row r="600696" spans="13:13" ht="15" thickBot="1" x14ac:dyDescent="0.35"/>
    <row r="600697" spans="13:13" x14ac:dyDescent="0.3">
      <c r="M600697" s="15"/>
    </row>
    <row r="600750" spans="13:13" ht="15" thickBot="1" x14ac:dyDescent="0.35"/>
    <row r="600751" spans="13:13" x14ac:dyDescent="0.3">
      <c r="M600751" s="15"/>
    </row>
    <row r="600804" spans="13:13" ht="15" thickBot="1" x14ac:dyDescent="0.35"/>
    <row r="600805" spans="13:13" x14ac:dyDescent="0.3">
      <c r="M600805" s="15"/>
    </row>
    <row r="600858" spans="13:13" ht="15" thickBot="1" x14ac:dyDescent="0.35"/>
    <row r="600859" spans="13:13" x14ac:dyDescent="0.3">
      <c r="M600859" s="15"/>
    </row>
    <row r="600912" ht="15" thickBot="1" x14ac:dyDescent="0.35"/>
    <row r="600913" spans="13:13" x14ac:dyDescent="0.3">
      <c r="M600913" s="15"/>
    </row>
    <row r="600966" spans="13:13" ht="15" thickBot="1" x14ac:dyDescent="0.35"/>
    <row r="600967" spans="13:13" x14ac:dyDescent="0.3">
      <c r="M600967" s="15"/>
    </row>
    <row r="601020" spans="13:13" ht="15" thickBot="1" x14ac:dyDescent="0.35"/>
    <row r="601021" spans="13:13" x14ac:dyDescent="0.3">
      <c r="M601021" s="15"/>
    </row>
    <row r="601074" spans="13:13" ht="15" thickBot="1" x14ac:dyDescent="0.35"/>
    <row r="601075" spans="13:13" x14ac:dyDescent="0.3">
      <c r="M601075" s="15"/>
    </row>
    <row r="601128" spans="13:13" ht="15" thickBot="1" x14ac:dyDescent="0.35"/>
    <row r="601129" spans="13:13" x14ac:dyDescent="0.3">
      <c r="M601129" s="15"/>
    </row>
    <row r="601182" spans="13:13" ht="15" thickBot="1" x14ac:dyDescent="0.35"/>
    <row r="601183" spans="13:13" x14ac:dyDescent="0.3">
      <c r="M601183" s="15"/>
    </row>
    <row r="601236" spans="13:13" ht="15" thickBot="1" x14ac:dyDescent="0.35"/>
    <row r="601237" spans="13:13" x14ac:dyDescent="0.3">
      <c r="M601237" s="15"/>
    </row>
    <row r="601290" spans="13:13" ht="15" thickBot="1" x14ac:dyDescent="0.35"/>
    <row r="601291" spans="13:13" x14ac:dyDescent="0.3">
      <c r="M601291" s="15"/>
    </row>
    <row r="601344" ht="15" thickBot="1" x14ac:dyDescent="0.35"/>
    <row r="601345" spans="13:13" x14ac:dyDescent="0.3">
      <c r="M601345" s="15"/>
    </row>
    <row r="601398" spans="13:13" ht="15" thickBot="1" x14ac:dyDescent="0.35"/>
    <row r="601399" spans="13:13" x14ac:dyDescent="0.3">
      <c r="M601399" s="15"/>
    </row>
    <row r="601452" spans="13:13" ht="15" thickBot="1" x14ac:dyDescent="0.35"/>
    <row r="601453" spans="13:13" x14ac:dyDescent="0.3">
      <c r="M601453" s="15"/>
    </row>
    <row r="601506" spans="13:13" ht="15" thickBot="1" x14ac:dyDescent="0.35"/>
    <row r="601507" spans="13:13" x14ac:dyDescent="0.3">
      <c r="M601507" s="15"/>
    </row>
    <row r="601560" spans="13:13" ht="15" thickBot="1" x14ac:dyDescent="0.35"/>
    <row r="601561" spans="13:13" x14ac:dyDescent="0.3">
      <c r="M601561" s="15"/>
    </row>
    <row r="601614" spans="13:13" ht="15" thickBot="1" x14ac:dyDescent="0.35"/>
    <row r="601615" spans="13:13" x14ac:dyDescent="0.3">
      <c r="M601615" s="15"/>
    </row>
    <row r="601668" spans="13:13" ht="15" thickBot="1" x14ac:dyDescent="0.35"/>
    <row r="601669" spans="13:13" x14ac:dyDescent="0.3">
      <c r="M601669" s="15"/>
    </row>
    <row r="601722" spans="13:13" ht="15" thickBot="1" x14ac:dyDescent="0.35"/>
    <row r="601723" spans="13:13" x14ac:dyDescent="0.3">
      <c r="M601723" s="15"/>
    </row>
    <row r="601776" ht="15" thickBot="1" x14ac:dyDescent="0.35"/>
    <row r="601777" spans="13:13" x14ac:dyDescent="0.3">
      <c r="M601777" s="15"/>
    </row>
    <row r="601830" spans="13:13" ht="15" thickBot="1" x14ac:dyDescent="0.35"/>
    <row r="601831" spans="13:13" x14ac:dyDescent="0.3">
      <c r="M601831" s="15"/>
    </row>
    <row r="601884" spans="13:13" ht="15" thickBot="1" x14ac:dyDescent="0.35"/>
    <row r="601885" spans="13:13" x14ac:dyDescent="0.3">
      <c r="M601885" s="15"/>
    </row>
    <row r="601938" spans="13:13" ht="15" thickBot="1" x14ac:dyDescent="0.35"/>
    <row r="601939" spans="13:13" x14ac:dyDescent="0.3">
      <c r="M601939" s="15"/>
    </row>
    <row r="601992" spans="13:13" ht="15" thickBot="1" x14ac:dyDescent="0.35"/>
    <row r="601993" spans="13:13" x14ac:dyDescent="0.3">
      <c r="M601993" s="15"/>
    </row>
    <row r="602046" spans="13:13" ht="15" thickBot="1" x14ac:dyDescent="0.35"/>
    <row r="602047" spans="13:13" x14ac:dyDescent="0.3">
      <c r="M602047" s="15"/>
    </row>
    <row r="602100" spans="13:13" ht="15" thickBot="1" x14ac:dyDescent="0.35"/>
    <row r="602101" spans="13:13" x14ac:dyDescent="0.3">
      <c r="M602101" s="15"/>
    </row>
    <row r="602154" spans="13:13" ht="15" thickBot="1" x14ac:dyDescent="0.35"/>
    <row r="602155" spans="13:13" x14ac:dyDescent="0.3">
      <c r="M602155" s="15"/>
    </row>
    <row r="602208" ht="15" thickBot="1" x14ac:dyDescent="0.35"/>
    <row r="602209" spans="13:13" x14ac:dyDescent="0.3">
      <c r="M602209" s="15"/>
    </row>
    <row r="602262" spans="13:13" ht="15" thickBot="1" x14ac:dyDescent="0.35"/>
    <row r="602263" spans="13:13" x14ac:dyDescent="0.3">
      <c r="M602263" s="15"/>
    </row>
    <row r="602316" spans="13:13" ht="15" thickBot="1" x14ac:dyDescent="0.35"/>
    <row r="602317" spans="13:13" x14ac:dyDescent="0.3">
      <c r="M602317" s="15"/>
    </row>
    <row r="602370" spans="13:13" ht="15" thickBot="1" x14ac:dyDescent="0.35"/>
    <row r="602371" spans="13:13" x14ac:dyDescent="0.3">
      <c r="M602371" s="15"/>
    </row>
    <row r="602424" spans="13:13" ht="15" thickBot="1" x14ac:dyDescent="0.35"/>
    <row r="602425" spans="13:13" x14ac:dyDescent="0.3">
      <c r="M602425" s="15"/>
    </row>
    <row r="602478" spans="13:13" ht="15" thickBot="1" x14ac:dyDescent="0.35"/>
    <row r="602479" spans="13:13" x14ac:dyDescent="0.3">
      <c r="M602479" s="15"/>
    </row>
    <row r="602532" spans="13:13" ht="15" thickBot="1" x14ac:dyDescent="0.35"/>
    <row r="602533" spans="13:13" x14ac:dyDescent="0.3">
      <c r="M602533" s="15"/>
    </row>
    <row r="602586" spans="13:13" ht="15" thickBot="1" x14ac:dyDescent="0.35"/>
    <row r="602587" spans="13:13" x14ac:dyDescent="0.3">
      <c r="M602587" s="15"/>
    </row>
    <row r="602640" ht="15" thickBot="1" x14ac:dyDescent="0.35"/>
    <row r="602641" spans="13:13" x14ac:dyDescent="0.3">
      <c r="M602641" s="15"/>
    </row>
    <row r="602694" spans="13:13" ht="15" thickBot="1" x14ac:dyDescent="0.35"/>
    <row r="602695" spans="13:13" x14ac:dyDescent="0.3">
      <c r="M602695" s="15"/>
    </row>
    <row r="602748" spans="13:13" ht="15" thickBot="1" x14ac:dyDescent="0.35"/>
    <row r="602749" spans="13:13" x14ac:dyDescent="0.3">
      <c r="M602749" s="15"/>
    </row>
    <row r="602802" spans="13:13" ht="15" thickBot="1" x14ac:dyDescent="0.35"/>
    <row r="602803" spans="13:13" x14ac:dyDescent="0.3">
      <c r="M602803" s="15"/>
    </row>
    <row r="602856" spans="13:13" ht="15" thickBot="1" x14ac:dyDescent="0.35"/>
    <row r="602857" spans="13:13" x14ac:dyDescent="0.3">
      <c r="M602857" s="15"/>
    </row>
    <row r="602910" spans="13:13" ht="15" thickBot="1" x14ac:dyDescent="0.35"/>
    <row r="602911" spans="13:13" x14ac:dyDescent="0.3">
      <c r="M602911" s="15"/>
    </row>
    <row r="602964" spans="13:13" ht="15" thickBot="1" x14ac:dyDescent="0.35"/>
    <row r="602965" spans="13:13" x14ac:dyDescent="0.3">
      <c r="M602965" s="15"/>
    </row>
    <row r="603018" spans="13:13" ht="15" thickBot="1" x14ac:dyDescent="0.35"/>
    <row r="603019" spans="13:13" x14ac:dyDescent="0.3">
      <c r="M603019" s="15"/>
    </row>
    <row r="603072" ht="15" thickBot="1" x14ac:dyDescent="0.35"/>
    <row r="603073" spans="13:13" x14ac:dyDescent="0.3">
      <c r="M603073" s="15"/>
    </row>
    <row r="603126" spans="13:13" ht="15" thickBot="1" x14ac:dyDescent="0.35"/>
    <row r="603127" spans="13:13" x14ac:dyDescent="0.3">
      <c r="M603127" s="15"/>
    </row>
    <row r="603180" spans="13:13" ht="15" thickBot="1" x14ac:dyDescent="0.35"/>
    <row r="603181" spans="13:13" x14ac:dyDescent="0.3">
      <c r="M603181" s="15"/>
    </row>
    <row r="603234" spans="13:13" ht="15" thickBot="1" x14ac:dyDescent="0.35"/>
    <row r="603235" spans="13:13" x14ac:dyDescent="0.3">
      <c r="M603235" s="15"/>
    </row>
    <row r="603288" spans="13:13" ht="15" thickBot="1" x14ac:dyDescent="0.35"/>
    <row r="603289" spans="13:13" x14ac:dyDescent="0.3">
      <c r="M603289" s="15"/>
    </row>
    <row r="603342" spans="13:13" ht="15" thickBot="1" x14ac:dyDescent="0.35"/>
    <row r="603343" spans="13:13" x14ac:dyDescent="0.3">
      <c r="M603343" s="15"/>
    </row>
    <row r="603396" spans="13:13" ht="15" thickBot="1" x14ac:dyDescent="0.35"/>
    <row r="603397" spans="13:13" x14ac:dyDescent="0.3">
      <c r="M603397" s="15"/>
    </row>
    <row r="603450" spans="13:13" ht="15" thickBot="1" x14ac:dyDescent="0.35"/>
    <row r="603451" spans="13:13" x14ac:dyDescent="0.3">
      <c r="M603451" s="15"/>
    </row>
    <row r="603504" ht="15" thickBot="1" x14ac:dyDescent="0.35"/>
    <row r="603505" spans="13:13" x14ac:dyDescent="0.3">
      <c r="M603505" s="15"/>
    </row>
    <row r="603558" spans="13:13" ht="15" thickBot="1" x14ac:dyDescent="0.35"/>
    <row r="603559" spans="13:13" x14ac:dyDescent="0.3">
      <c r="M603559" s="15"/>
    </row>
    <row r="603612" spans="13:13" ht="15" thickBot="1" x14ac:dyDescent="0.35"/>
    <row r="603613" spans="13:13" x14ac:dyDescent="0.3">
      <c r="M603613" s="15"/>
    </row>
    <row r="603666" spans="13:13" ht="15" thickBot="1" x14ac:dyDescent="0.35"/>
    <row r="603667" spans="13:13" x14ac:dyDescent="0.3">
      <c r="M603667" s="15"/>
    </row>
    <row r="603720" spans="13:13" ht="15" thickBot="1" x14ac:dyDescent="0.35"/>
    <row r="603721" spans="13:13" x14ac:dyDescent="0.3">
      <c r="M603721" s="15"/>
    </row>
    <row r="603774" spans="13:13" ht="15" thickBot="1" x14ac:dyDescent="0.35"/>
    <row r="603775" spans="13:13" x14ac:dyDescent="0.3">
      <c r="M603775" s="15"/>
    </row>
    <row r="603828" spans="13:13" ht="15" thickBot="1" x14ac:dyDescent="0.35"/>
    <row r="603829" spans="13:13" x14ac:dyDescent="0.3">
      <c r="M603829" s="15"/>
    </row>
    <row r="603882" spans="13:13" ht="15" thickBot="1" x14ac:dyDescent="0.35"/>
    <row r="603883" spans="13:13" x14ac:dyDescent="0.3">
      <c r="M603883" s="15"/>
    </row>
    <row r="603936" ht="15" thickBot="1" x14ac:dyDescent="0.35"/>
    <row r="603937" spans="13:13" x14ac:dyDescent="0.3">
      <c r="M603937" s="15"/>
    </row>
    <row r="603990" spans="13:13" ht="15" thickBot="1" x14ac:dyDescent="0.35"/>
    <row r="603991" spans="13:13" x14ac:dyDescent="0.3">
      <c r="M603991" s="15"/>
    </row>
    <row r="604044" spans="13:13" ht="15" thickBot="1" x14ac:dyDescent="0.35"/>
    <row r="604045" spans="13:13" x14ac:dyDescent="0.3">
      <c r="M604045" s="15"/>
    </row>
    <row r="604098" spans="13:13" ht="15" thickBot="1" x14ac:dyDescent="0.35"/>
    <row r="604099" spans="13:13" x14ac:dyDescent="0.3">
      <c r="M604099" s="15"/>
    </row>
    <row r="604152" spans="13:13" ht="15" thickBot="1" x14ac:dyDescent="0.35"/>
    <row r="604153" spans="13:13" x14ac:dyDescent="0.3">
      <c r="M604153" s="15"/>
    </row>
    <row r="604206" spans="13:13" ht="15" thickBot="1" x14ac:dyDescent="0.35"/>
    <row r="604207" spans="13:13" x14ac:dyDescent="0.3">
      <c r="M604207" s="15"/>
    </row>
    <row r="604260" spans="13:13" ht="15" thickBot="1" x14ac:dyDescent="0.35"/>
    <row r="604261" spans="13:13" x14ac:dyDescent="0.3">
      <c r="M604261" s="15"/>
    </row>
    <row r="604314" spans="13:13" ht="15" thickBot="1" x14ac:dyDescent="0.35"/>
    <row r="604315" spans="13:13" x14ac:dyDescent="0.3">
      <c r="M604315" s="15"/>
    </row>
    <row r="604368" ht="15" thickBot="1" x14ac:dyDescent="0.35"/>
    <row r="604369" spans="13:13" x14ac:dyDescent="0.3">
      <c r="M604369" s="15"/>
    </row>
    <row r="604422" spans="13:13" ht="15" thickBot="1" x14ac:dyDescent="0.35"/>
    <row r="604423" spans="13:13" x14ac:dyDescent="0.3">
      <c r="M604423" s="15"/>
    </row>
    <row r="604476" spans="13:13" ht="15" thickBot="1" x14ac:dyDescent="0.35"/>
    <row r="604477" spans="13:13" x14ac:dyDescent="0.3">
      <c r="M604477" s="15"/>
    </row>
    <row r="604530" spans="13:13" ht="15" thickBot="1" x14ac:dyDescent="0.35"/>
    <row r="604531" spans="13:13" x14ac:dyDescent="0.3">
      <c r="M604531" s="15"/>
    </row>
    <row r="604584" spans="13:13" ht="15" thickBot="1" x14ac:dyDescent="0.35"/>
    <row r="604585" spans="13:13" x14ac:dyDescent="0.3">
      <c r="M604585" s="15"/>
    </row>
    <row r="604638" spans="13:13" ht="15" thickBot="1" x14ac:dyDescent="0.35"/>
    <row r="604639" spans="13:13" x14ac:dyDescent="0.3">
      <c r="M604639" s="15"/>
    </row>
    <row r="604692" spans="13:13" ht="15" thickBot="1" x14ac:dyDescent="0.35"/>
    <row r="604693" spans="13:13" x14ac:dyDescent="0.3">
      <c r="M604693" s="15"/>
    </row>
    <row r="604746" spans="13:13" ht="15" thickBot="1" x14ac:dyDescent="0.35"/>
    <row r="604747" spans="13:13" x14ac:dyDescent="0.3">
      <c r="M604747" s="15"/>
    </row>
    <row r="604800" ht="15" thickBot="1" x14ac:dyDescent="0.35"/>
    <row r="604801" spans="13:13" x14ac:dyDescent="0.3">
      <c r="M604801" s="15"/>
    </row>
    <row r="604854" spans="13:13" ht="15" thickBot="1" x14ac:dyDescent="0.35"/>
    <row r="604855" spans="13:13" x14ac:dyDescent="0.3">
      <c r="M604855" s="15"/>
    </row>
    <row r="604908" spans="13:13" ht="15" thickBot="1" x14ac:dyDescent="0.35"/>
    <row r="604909" spans="13:13" x14ac:dyDescent="0.3">
      <c r="M604909" s="15"/>
    </row>
    <row r="604962" spans="13:13" ht="15" thickBot="1" x14ac:dyDescent="0.35"/>
    <row r="604963" spans="13:13" x14ac:dyDescent="0.3">
      <c r="M604963" s="15"/>
    </row>
    <row r="605016" spans="13:13" ht="15" thickBot="1" x14ac:dyDescent="0.35"/>
    <row r="605017" spans="13:13" x14ac:dyDescent="0.3">
      <c r="M605017" s="15"/>
    </row>
    <row r="605070" spans="13:13" ht="15" thickBot="1" x14ac:dyDescent="0.35"/>
    <row r="605071" spans="13:13" x14ac:dyDescent="0.3">
      <c r="M605071" s="15"/>
    </row>
    <row r="605124" spans="13:13" ht="15" thickBot="1" x14ac:dyDescent="0.35"/>
    <row r="605125" spans="13:13" x14ac:dyDescent="0.3">
      <c r="M605125" s="15"/>
    </row>
    <row r="605178" spans="13:13" ht="15" thickBot="1" x14ac:dyDescent="0.35"/>
    <row r="605179" spans="13:13" x14ac:dyDescent="0.3">
      <c r="M605179" s="15"/>
    </row>
    <row r="605232" ht="15" thickBot="1" x14ac:dyDescent="0.35"/>
    <row r="605233" spans="13:13" x14ac:dyDescent="0.3">
      <c r="M605233" s="15"/>
    </row>
    <row r="605286" spans="13:13" ht="15" thickBot="1" x14ac:dyDescent="0.35"/>
    <row r="605287" spans="13:13" x14ac:dyDescent="0.3">
      <c r="M605287" s="15"/>
    </row>
    <row r="605340" spans="13:13" ht="15" thickBot="1" x14ac:dyDescent="0.35"/>
    <row r="605341" spans="13:13" x14ac:dyDescent="0.3">
      <c r="M605341" s="15"/>
    </row>
    <row r="605394" spans="13:13" ht="15" thickBot="1" x14ac:dyDescent="0.35"/>
    <row r="605395" spans="13:13" x14ac:dyDescent="0.3">
      <c r="M605395" s="15"/>
    </row>
    <row r="605448" spans="13:13" ht="15" thickBot="1" x14ac:dyDescent="0.35"/>
    <row r="605449" spans="13:13" x14ac:dyDescent="0.3">
      <c r="M605449" s="15"/>
    </row>
    <row r="605502" spans="13:13" ht="15" thickBot="1" x14ac:dyDescent="0.35"/>
    <row r="605503" spans="13:13" x14ac:dyDescent="0.3">
      <c r="M605503" s="15"/>
    </row>
    <row r="605556" spans="13:13" ht="15" thickBot="1" x14ac:dyDescent="0.35"/>
    <row r="605557" spans="13:13" x14ac:dyDescent="0.3">
      <c r="M605557" s="15"/>
    </row>
    <row r="605610" spans="13:13" ht="15" thickBot="1" x14ac:dyDescent="0.35"/>
    <row r="605611" spans="13:13" x14ac:dyDescent="0.3">
      <c r="M605611" s="15"/>
    </row>
    <row r="605664" ht="15" thickBot="1" x14ac:dyDescent="0.35"/>
    <row r="605665" spans="13:13" x14ac:dyDescent="0.3">
      <c r="M605665" s="15"/>
    </row>
    <row r="605718" spans="13:13" ht="15" thickBot="1" x14ac:dyDescent="0.35"/>
    <row r="605719" spans="13:13" x14ac:dyDescent="0.3">
      <c r="M605719" s="15"/>
    </row>
    <row r="605772" spans="13:13" ht="15" thickBot="1" x14ac:dyDescent="0.35"/>
    <row r="605773" spans="13:13" x14ac:dyDescent="0.3">
      <c r="M605773" s="15"/>
    </row>
    <row r="605826" spans="13:13" ht="15" thickBot="1" x14ac:dyDescent="0.35"/>
    <row r="605827" spans="13:13" x14ac:dyDescent="0.3">
      <c r="M605827" s="15"/>
    </row>
    <row r="605880" spans="13:13" ht="15" thickBot="1" x14ac:dyDescent="0.35"/>
    <row r="605881" spans="13:13" x14ac:dyDescent="0.3">
      <c r="M605881" s="15"/>
    </row>
    <row r="605934" spans="13:13" ht="15" thickBot="1" x14ac:dyDescent="0.35"/>
    <row r="605935" spans="13:13" x14ac:dyDescent="0.3">
      <c r="M605935" s="15"/>
    </row>
    <row r="605988" spans="13:13" ht="15" thickBot="1" x14ac:dyDescent="0.35"/>
    <row r="605989" spans="13:13" x14ac:dyDescent="0.3">
      <c r="M605989" s="15"/>
    </row>
    <row r="606042" spans="13:13" ht="15" thickBot="1" x14ac:dyDescent="0.35"/>
    <row r="606043" spans="13:13" x14ac:dyDescent="0.3">
      <c r="M606043" s="15"/>
    </row>
    <row r="606096" ht="15" thickBot="1" x14ac:dyDescent="0.35"/>
    <row r="606097" spans="13:13" x14ac:dyDescent="0.3">
      <c r="M606097" s="15"/>
    </row>
    <row r="606150" spans="13:13" ht="15" thickBot="1" x14ac:dyDescent="0.35"/>
    <row r="606151" spans="13:13" x14ac:dyDescent="0.3">
      <c r="M606151" s="15"/>
    </row>
    <row r="606204" spans="13:13" ht="15" thickBot="1" x14ac:dyDescent="0.35"/>
    <row r="606205" spans="13:13" x14ac:dyDescent="0.3">
      <c r="M606205" s="15"/>
    </row>
    <row r="606258" spans="13:13" ht="15" thickBot="1" x14ac:dyDescent="0.35"/>
    <row r="606259" spans="13:13" x14ac:dyDescent="0.3">
      <c r="M606259" s="15"/>
    </row>
    <row r="606312" spans="13:13" ht="15" thickBot="1" x14ac:dyDescent="0.35"/>
    <row r="606313" spans="13:13" x14ac:dyDescent="0.3">
      <c r="M606313" s="15"/>
    </row>
    <row r="606366" spans="13:13" ht="15" thickBot="1" x14ac:dyDescent="0.35"/>
    <row r="606367" spans="13:13" x14ac:dyDescent="0.3">
      <c r="M606367" s="15"/>
    </row>
    <row r="606420" spans="13:13" ht="15" thickBot="1" x14ac:dyDescent="0.35"/>
    <row r="606421" spans="13:13" x14ac:dyDescent="0.3">
      <c r="M606421" s="15"/>
    </row>
    <row r="606474" spans="13:13" ht="15" thickBot="1" x14ac:dyDescent="0.35"/>
    <row r="606475" spans="13:13" x14ac:dyDescent="0.3">
      <c r="M606475" s="15"/>
    </row>
    <row r="606528" ht="15" thickBot="1" x14ac:dyDescent="0.35"/>
    <row r="606529" spans="13:13" x14ac:dyDescent="0.3">
      <c r="M606529" s="15"/>
    </row>
    <row r="606582" spans="13:13" ht="15" thickBot="1" x14ac:dyDescent="0.35"/>
    <row r="606583" spans="13:13" x14ac:dyDescent="0.3">
      <c r="M606583" s="15"/>
    </row>
    <row r="606636" spans="13:13" ht="15" thickBot="1" x14ac:dyDescent="0.35"/>
    <row r="606637" spans="13:13" x14ac:dyDescent="0.3">
      <c r="M606637" s="15"/>
    </row>
    <row r="606690" spans="13:13" ht="15" thickBot="1" x14ac:dyDescent="0.35"/>
    <row r="606691" spans="13:13" x14ac:dyDescent="0.3">
      <c r="M606691" s="15"/>
    </row>
    <row r="606744" spans="13:13" ht="15" thickBot="1" x14ac:dyDescent="0.35"/>
    <row r="606745" spans="13:13" x14ac:dyDescent="0.3">
      <c r="M606745" s="15"/>
    </row>
    <row r="606798" spans="13:13" ht="15" thickBot="1" x14ac:dyDescent="0.35"/>
    <row r="606799" spans="13:13" x14ac:dyDescent="0.3">
      <c r="M606799" s="15"/>
    </row>
    <row r="606852" spans="13:13" ht="15" thickBot="1" x14ac:dyDescent="0.35"/>
    <row r="606853" spans="13:13" x14ac:dyDescent="0.3">
      <c r="M606853" s="15"/>
    </row>
    <row r="606906" spans="13:13" ht="15" thickBot="1" x14ac:dyDescent="0.35"/>
    <row r="606907" spans="13:13" x14ac:dyDescent="0.3">
      <c r="M606907" s="15"/>
    </row>
    <row r="606960" ht="15" thickBot="1" x14ac:dyDescent="0.35"/>
    <row r="606961" spans="13:13" x14ac:dyDescent="0.3">
      <c r="M606961" s="15"/>
    </row>
    <row r="607014" spans="13:13" ht="15" thickBot="1" x14ac:dyDescent="0.35"/>
    <row r="607015" spans="13:13" x14ac:dyDescent="0.3">
      <c r="M607015" s="15"/>
    </row>
    <row r="607068" spans="13:13" ht="15" thickBot="1" x14ac:dyDescent="0.35"/>
    <row r="607069" spans="13:13" x14ac:dyDescent="0.3">
      <c r="M607069" s="15"/>
    </row>
    <row r="607122" spans="13:13" ht="15" thickBot="1" x14ac:dyDescent="0.35"/>
    <row r="607123" spans="13:13" x14ac:dyDescent="0.3">
      <c r="M607123" s="15"/>
    </row>
    <row r="607176" spans="13:13" ht="15" thickBot="1" x14ac:dyDescent="0.35"/>
    <row r="607177" spans="13:13" x14ac:dyDescent="0.3">
      <c r="M607177" s="15"/>
    </row>
    <row r="607230" spans="13:13" ht="15" thickBot="1" x14ac:dyDescent="0.35"/>
    <row r="607231" spans="13:13" x14ac:dyDescent="0.3">
      <c r="M607231" s="15"/>
    </row>
    <row r="607284" spans="13:13" ht="15" thickBot="1" x14ac:dyDescent="0.35"/>
    <row r="607285" spans="13:13" x14ac:dyDescent="0.3">
      <c r="M607285" s="15"/>
    </row>
    <row r="607338" spans="13:13" ht="15" thickBot="1" x14ac:dyDescent="0.35"/>
    <row r="607339" spans="13:13" x14ac:dyDescent="0.3">
      <c r="M607339" s="15"/>
    </row>
    <row r="607392" ht="15" thickBot="1" x14ac:dyDescent="0.35"/>
    <row r="607393" spans="13:13" x14ac:dyDescent="0.3">
      <c r="M607393" s="15"/>
    </row>
    <row r="607446" spans="13:13" ht="15" thickBot="1" x14ac:dyDescent="0.35"/>
    <row r="607447" spans="13:13" x14ac:dyDescent="0.3">
      <c r="M607447" s="15"/>
    </row>
    <row r="607500" spans="13:13" ht="15" thickBot="1" x14ac:dyDescent="0.35"/>
    <row r="607501" spans="13:13" x14ac:dyDescent="0.3">
      <c r="M607501" s="15"/>
    </row>
    <row r="607554" spans="13:13" ht="15" thickBot="1" x14ac:dyDescent="0.35"/>
    <row r="607555" spans="13:13" x14ac:dyDescent="0.3">
      <c r="M607555" s="15"/>
    </row>
    <row r="607608" spans="13:13" ht="15" thickBot="1" x14ac:dyDescent="0.35"/>
    <row r="607609" spans="13:13" x14ac:dyDescent="0.3">
      <c r="M607609" s="15"/>
    </row>
    <row r="607662" spans="13:13" ht="15" thickBot="1" x14ac:dyDescent="0.35"/>
    <row r="607663" spans="13:13" x14ac:dyDescent="0.3">
      <c r="M607663" s="15"/>
    </row>
    <row r="607716" spans="13:13" ht="15" thickBot="1" x14ac:dyDescent="0.35"/>
    <row r="607717" spans="13:13" x14ac:dyDescent="0.3">
      <c r="M607717" s="15"/>
    </row>
    <row r="607770" spans="13:13" ht="15" thickBot="1" x14ac:dyDescent="0.35"/>
    <row r="607771" spans="13:13" x14ac:dyDescent="0.3">
      <c r="M607771" s="15"/>
    </row>
    <row r="607824" ht="15" thickBot="1" x14ac:dyDescent="0.35"/>
    <row r="607825" spans="13:13" x14ac:dyDescent="0.3">
      <c r="M607825" s="15"/>
    </row>
    <row r="607878" spans="13:13" ht="15" thickBot="1" x14ac:dyDescent="0.35"/>
    <row r="607879" spans="13:13" x14ac:dyDescent="0.3">
      <c r="M607879" s="15"/>
    </row>
    <row r="607932" spans="13:13" ht="15" thickBot="1" x14ac:dyDescent="0.35"/>
    <row r="607933" spans="13:13" x14ac:dyDescent="0.3">
      <c r="M607933" s="15"/>
    </row>
    <row r="607986" spans="13:13" ht="15" thickBot="1" x14ac:dyDescent="0.35"/>
    <row r="607987" spans="13:13" x14ac:dyDescent="0.3">
      <c r="M607987" s="15"/>
    </row>
    <row r="608040" spans="13:13" ht="15" thickBot="1" x14ac:dyDescent="0.35"/>
    <row r="608041" spans="13:13" x14ac:dyDescent="0.3">
      <c r="M608041" s="15"/>
    </row>
    <row r="608094" spans="13:13" ht="15" thickBot="1" x14ac:dyDescent="0.35"/>
    <row r="608095" spans="13:13" x14ac:dyDescent="0.3">
      <c r="M608095" s="15"/>
    </row>
    <row r="608148" spans="13:13" ht="15" thickBot="1" x14ac:dyDescent="0.35"/>
    <row r="608149" spans="13:13" x14ac:dyDescent="0.3">
      <c r="M608149" s="15"/>
    </row>
    <row r="608202" spans="13:13" ht="15" thickBot="1" x14ac:dyDescent="0.35"/>
    <row r="608203" spans="13:13" x14ac:dyDescent="0.3">
      <c r="M608203" s="15"/>
    </row>
    <row r="608256" ht="15" thickBot="1" x14ac:dyDescent="0.35"/>
    <row r="608257" spans="13:13" x14ac:dyDescent="0.3">
      <c r="M608257" s="15"/>
    </row>
    <row r="608310" spans="13:13" ht="15" thickBot="1" x14ac:dyDescent="0.35"/>
    <row r="608311" spans="13:13" x14ac:dyDescent="0.3">
      <c r="M608311" s="15"/>
    </row>
    <row r="608364" spans="13:13" ht="15" thickBot="1" x14ac:dyDescent="0.35"/>
    <row r="608365" spans="13:13" x14ac:dyDescent="0.3">
      <c r="M608365" s="15"/>
    </row>
    <row r="608418" spans="13:13" ht="15" thickBot="1" x14ac:dyDescent="0.35"/>
    <row r="608419" spans="13:13" x14ac:dyDescent="0.3">
      <c r="M608419" s="15"/>
    </row>
    <row r="608472" spans="13:13" ht="15" thickBot="1" x14ac:dyDescent="0.35"/>
    <row r="608473" spans="13:13" x14ac:dyDescent="0.3">
      <c r="M608473" s="15"/>
    </row>
    <row r="608526" spans="13:13" ht="15" thickBot="1" x14ac:dyDescent="0.35"/>
    <row r="608527" spans="13:13" x14ac:dyDescent="0.3">
      <c r="M608527" s="15"/>
    </row>
    <row r="608580" spans="13:13" ht="15" thickBot="1" x14ac:dyDescent="0.35"/>
    <row r="608581" spans="13:13" x14ac:dyDescent="0.3">
      <c r="M608581" s="15"/>
    </row>
    <row r="608634" spans="13:13" ht="15" thickBot="1" x14ac:dyDescent="0.35"/>
    <row r="608635" spans="13:13" x14ac:dyDescent="0.3">
      <c r="M608635" s="15"/>
    </row>
    <row r="608688" ht="15" thickBot="1" x14ac:dyDescent="0.35"/>
    <row r="608689" spans="13:13" x14ac:dyDescent="0.3">
      <c r="M608689" s="15"/>
    </row>
    <row r="608742" spans="13:13" ht="15" thickBot="1" x14ac:dyDescent="0.35"/>
    <row r="608743" spans="13:13" x14ac:dyDescent="0.3">
      <c r="M608743" s="15"/>
    </row>
    <row r="608796" spans="13:13" ht="15" thickBot="1" x14ac:dyDescent="0.35"/>
    <row r="608797" spans="13:13" x14ac:dyDescent="0.3">
      <c r="M608797" s="15"/>
    </row>
    <row r="608850" spans="13:13" ht="15" thickBot="1" x14ac:dyDescent="0.35"/>
    <row r="608851" spans="13:13" x14ac:dyDescent="0.3">
      <c r="M608851" s="15"/>
    </row>
    <row r="608904" spans="13:13" ht="15" thickBot="1" x14ac:dyDescent="0.35"/>
    <row r="608905" spans="13:13" x14ac:dyDescent="0.3">
      <c r="M608905" s="15"/>
    </row>
    <row r="608958" spans="13:13" ht="15" thickBot="1" x14ac:dyDescent="0.35"/>
    <row r="608959" spans="13:13" x14ac:dyDescent="0.3">
      <c r="M608959" s="15"/>
    </row>
    <row r="609012" spans="13:13" ht="15" thickBot="1" x14ac:dyDescent="0.35"/>
    <row r="609013" spans="13:13" x14ac:dyDescent="0.3">
      <c r="M609013" s="15"/>
    </row>
    <row r="609066" spans="13:13" ht="15" thickBot="1" x14ac:dyDescent="0.35"/>
    <row r="609067" spans="13:13" x14ac:dyDescent="0.3">
      <c r="M609067" s="15"/>
    </row>
    <row r="609120" ht="15" thickBot="1" x14ac:dyDescent="0.35"/>
    <row r="609121" spans="13:13" x14ac:dyDescent="0.3">
      <c r="M609121" s="15"/>
    </row>
    <row r="609174" spans="13:13" ht="15" thickBot="1" x14ac:dyDescent="0.35"/>
    <row r="609175" spans="13:13" x14ac:dyDescent="0.3">
      <c r="M609175" s="15"/>
    </row>
    <row r="609228" spans="13:13" ht="15" thickBot="1" x14ac:dyDescent="0.35"/>
    <row r="609229" spans="13:13" x14ac:dyDescent="0.3">
      <c r="M609229" s="15"/>
    </row>
    <row r="609282" spans="13:13" ht="15" thickBot="1" x14ac:dyDescent="0.35"/>
    <row r="609283" spans="13:13" x14ac:dyDescent="0.3">
      <c r="M609283" s="15"/>
    </row>
    <row r="609336" spans="13:13" ht="15" thickBot="1" x14ac:dyDescent="0.35"/>
    <row r="609337" spans="13:13" x14ac:dyDescent="0.3">
      <c r="M609337" s="15"/>
    </row>
    <row r="609390" spans="13:13" ht="15" thickBot="1" x14ac:dyDescent="0.35"/>
    <row r="609391" spans="13:13" x14ac:dyDescent="0.3">
      <c r="M609391" s="15"/>
    </row>
    <row r="609444" spans="13:13" ht="15" thickBot="1" x14ac:dyDescent="0.35"/>
    <row r="609445" spans="13:13" x14ac:dyDescent="0.3">
      <c r="M609445" s="15"/>
    </row>
    <row r="609498" spans="13:13" ht="15" thickBot="1" x14ac:dyDescent="0.35"/>
    <row r="609499" spans="13:13" x14ac:dyDescent="0.3">
      <c r="M609499" s="15"/>
    </row>
    <row r="609552" ht="15" thickBot="1" x14ac:dyDescent="0.35"/>
    <row r="609553" spans="13:13" x14ac:dyDescent="0.3">
      <c r="M609553" s="15"/>
    </row>
    <row r="609606" spans="13:13" ht="15" thickBot="1" x14ac:dyDescent="0.35"/>
    <row r="609607" spans="13:13" x14ac:dyDescent="0.3">
      <c r="M609607" s="15"/>
    </row>
    <row r="609660" spans="13:13" ht="15" thickBot="1" x14ac:dyDescent="0.35"/>
    <row r="609661" spans="13:13" x14ac:dyDescent="0.3">
      <c r="M609661" s="15"/>
    </row>
    <row r="609714" spans="13:13" ht="15" thickBot="1" x14ac:dyDescent="0.35"/>
    <row r="609715" spans="13:13" x14ac:dyDescent="0.3">
      <c r="M609715" s="15"/>
    </row>
    <row r="609768" spans="13:13" ht="15" thickBot="1" x14ac:dyDescent="0.35"/>
    <row r="609769" spans="13:13" x14ac:dyDescent="0.3">
      <c r="M609769" s="15"/>
    </row>
    <row r="609822" spans="13:13" ht="15" thickBot="1" x14ac:dyDescent="0.35"/>
    <row r="609823" spans="13:13" x14ac:dyDescent="0.3">
      <c r="M609823" s="15"/>
    </row>
    <row r="609876" spans="13:13" ht="15" thickBot="1" x14ac:dyDescent="0.35"/>
    <row r="609877" spans="13:13" x14ac:dyDescent="0.3">
      <c r="M609877" s="15"/>
    </row>
    <row r="609930" spans="13:13" ht="15" thickBot="1" x14ac:dyDescent="0.35"/>
    <row r="609931" spans="13:13" x14ac:dyDescent="0.3">
      <c r="M609931" s="15"/>
    </row>
    <row r="609984" ht="15" thickBot="1" x14ac:dyDescent="0.35"/>
    <row r="609985" spans="13:13" x14ac:dyDescent="0.3">
      <c r="M609985" s="15"/>
    </row>
    <row r="610038" spans="13:13" ht="15" thickBot="1" x14ac:dyDescent="0.35"/>
    <row r="610039" spans="13:13" x14ac:dyDescent="0.3">
      <c r="M610039" s="15"/>
    </row>
    <row r="610092" spans="13:13" ht="15" thickBot="1" x14ac:dyDescent="0.35"/>
    <row r="610093" spans="13:13" x14ac:dyDescent="0.3">
      <c r="M610093" s="15"/>
    </row>
    <row r="610146" spans="13:13" ht="15" thickBot="1" x14ac:dyDescent="0.35"/>
    <row r="610147" spans="13:13" x14ac:dyDescent="0.3">
      <c r="M610147" s="15"/>
    </row>
    <row r="610200" spans="13:13" ht="15" thickBot="1" x14ac:dyDescent="0.35"/>
    <row r="610201" spans="13:13" x14ac:dyDescent="0.3">
      <c r="M610201" s="15"/>
    </row>
    <row r="610254" spans="13:13" ht="15" thickBot="1" x14ac:dyDescent="0.35"/>
    <row r="610255" spans="13:13" x14ac:dyDescent="0.3">
      <c r="M610255" s="15"/>
    </row>
    <row r="610308" spans="13:13" ht="15" thickBot="1" x14ac:dyDescent="0.35"/>
    <row r="610309" spans="13:13" x14ac:dyDescent="0.3">
      <c r="M610309" s="15"/>
    </row>
    <row r="610362" spans="13:13" ht="15" thickBot="1" x14ac:dyDescent="0.35"/>
    <row r="610363" spans="13:13" x14ac:dyDescent="0.3">
      <c r="M610363" s="15"/>
    </row>
    <row r="610416" ht="15" thickBot="1" x14ac:dyDescent="0.35"/>
    <row r="610417" spans="13:13" x14ac:dyDescent="0.3">
      <c r="M610417" s="15"/>
    </row>
    <row r="610470" spans="13:13" ht="15" thickBot="1" x14ac:dyDescent="0.35"/>
    <row r="610471" spans="13:13" x14ac:dyDescent="0.3">
      <c r="M610471" s="15"/>
    </row>
    <row r="610524" spans="13:13" ht="15" thickBot="1" x14ac:dyDescent="0.35"/>
    <row r="610525" spans="13:13" x14ac:dyDescent="0.3">
      <c r="M610525" s="15"/>
    </row>
    <row r="610578" spans="13:13" ht="15" thickBot="1" x14ac:dyDescent="0.35"/>
    <row r="610579" spans="13:13" x14ac:dyDescent="0.3">
      <c r="M610579" s="15"/>
    </row>
    <row r="610632" spans="13:13" ht="15" thickBot="1" x14ac:dyDescent="0.35"/>
    <row r="610633" spans="13:13" x14ac:dyDescent="0.3">
      <c r="M610633" s="15"/>
    </row>
    <row r="610686" spans="13:13" ht="15" thickBot="1" x14ac:dyDescent="0.35"/>
    <row r="610687" spans="13:13" x14ac:dyDescent="0.3">
      <c r="M610687" s="15"/>
    </row>
    <row r="610740" spans="13:13" ht="15" thickBot="1" x14ac:dyDescent="0.35"/>
    <row r="610741" spans="13:13" x14ac:dyDescent="0.3">
      <c r="M610741" s="15"/>
    </row>
    <row r="610794" spans="13:13" ht="15" thickBot="1" x14ac:dyDescent="0.35"/>
    <row r="610795" spans="13:13" x14ac:dyDescent="0.3">
      <c r="M610795" s="15"/>
    </row>
    <row r="610848" ht="15" thickBot="1" x14ac:dyDescent="0.35"/>
    <row r="610849" spans="13:13" x14ac:dyDescent="0.3">
      <c r="M610849" s="15"/>
    </row>
    <row r="610902" spans="13:13" ht="15" thickBot="1" x14ac:dyDescent="0.35"/>
    <row r="610903" spans="13:13" x14ac:dyDescent="0.3">
      <c r="M610903" s="15"/>
    </row>
    <row r="610956" spans="13:13" ht="15" thickBot="1" x14ac:dyDescent="0.35"/>
    <row r="610957" spans="13:13" x14ac:dyDescent="0.3">
      <c r="M610957" s="15"/>
    </row>
    <row r="611010" spans="13:13" ht="15" thickBot="1" x14ac:dyDescent="0.35"/>
    <row r="611011" spans="13:13" x14ac:dyDescent="0.3">
      <c r="M611011" s="15"/>
    </row>
    <row r="611064" spans="13:13" ht="15" thickBot="1" x14ac:dyDescent="0.35"/>
    <row r="611065" spans="13:13" x14ac:dyDescent="0.3">
      <c r="M611065" s="15"/>
    </row>
    <row r="611118" spans="13:13" ht="15" thickBot="1" x14ac:dyDescent="0.35"/>
    <row r="611119" spans="13:13" x14ac:dyDescent="0.3">
      <c r="M611119" s="15"/>
    </row>
    <row r="611172" spans="13:13" ht="15" thickBot="1" x14ac:dyDescent="0.35"/>
    <row r="611173" spans="13:13" x14ac:dyDescent="0.3">
      <c r="M611173" s="15"/>
    </row>
    <row r="611226" spans="13:13" ht="15" thickBot="1" x14ac:dyDescent="0.35"/>
    <row r="611227" spans="13:13" x14ac:dyDescent="0.3">
      <c r="M611227" s="15"/>
    </row>
    <row r="611280" ht="15" thickBot="1" x14ac:dyDescent="0.35"/>
    <row r="611281" spans="13:13" x14ac:dyDescent="0.3">
      <c r="M611281" s="15"/>
    </row>
    <row r="611334" spans="13:13" ht="15" thickBot="1" x14ac:dyDescent="0.35"/>
    <row r="611335" spans="13:13" x14ac:dyDescent="0.3">
      <c r="M611335" s="15"/>
    </row>
    <row r="611388" spans="13:13" ht="15" thickBot="1" x14ac:dyDescent="0.35"/>
    <row r="611389" spans="13:13" x14ac:dyDescent="0.3">
      <c r="M611389" s="15"/>
    </row>
    <row r="611442" spans="13:13" ht="15" thickBot="1" x14ac:dyDescent="0.35"/>
    <row r="611443" spans="13:13" x14ac:dyDescent="0.3">
      <c r="M611443" s="15"/>
    </row>
    <row r="611496" spans="13:13" ht="15" thickBot="1" x14ac:dyDescent="0.35"/>
    <row r="611497" spans="13:13" x14ac:dyDescent="0.3">
      <c r="M611497" s="15"/>
    </row>
    <row r="611550" spans="13:13" ht="15" thickBot="1" x14ac:dyDescent="0.35"/>
    <row r="611551" spans="13:13" x14ac:dyDescent="0.3">
      <c r="M611551" s="15"/>
    </row>
    <row r="611604" spans="13:13" ht="15" thickBot="1" x14ac:dyDescent="0.35"/>
    <row r="611605" spans="13:13" x14ac:dyDescent="0.3">
      <c r="M611605" s="15"/>
    </row>
    <row r="611658" spans="13:13" ht="15" thickBot="1" x14ac:dyDescent="0.35"/>
    <row r="611659" spans="13:13" x14ac:dyDescent="0.3">
      <c r="M611659" s="15"/>
    </row>
    <row r="611712" ht="15" thickBot="1" x14ac:dyDescent="0.35"/>
    <row r="611713" spans="13:13" x14ac:dyDescent="0.3">
      <c r="M611713" s="15"/>
    </row>
    <row r="611766" spans="13:13" ht="15" thickBot="1" x14ac:dyDescent="0.35"/>
    <row r="611767" spans="13:13" x14ac:dyDescent="0.3">
      <c r="M611767" s="15"/>
    </row>
    <row r="611820" spans="13:13" ht="15" thickBot="1" x14ac:dyDescent="0.35"/>
    <row r="611821" spans="13:13" x14ac:dyDescent="0.3">
      <c r="M611821" s="15"/>
    </row>
    <row r="611874" spans="13:13" ht="15" thickBot="1" x14ac:dyDescent="0.35"/>
    <row r="611875" spans="13:13" x14ac:dyDescent="0.3">
      <c r="M611875" s="15"/>
    </row>
    <row r="611928" spans="13:13" ht="15" thickBot="1" x14ac:dyDescent="0.35"/>
    <row r="611929" spans="13:13" x14ac:dyDescent="0.3">
      <c r="M611929" s="15"/>
    </row>
    <row r="611982" spans="13:13" ht="15" thickBot="1" x14ac:dyDescent="0.35"/>
    <row r="611983" spans="13:13" x14ac:dyDescent="0.3">
      <c r="M611983" s="15"/>
    </row>
    <row r="612036" spans="13:13" ht="15" thickBot="1" x14ac:dyDescent="0.35"/>
    <row r="612037" spans="13:13" x14ac:dyDescent="0.3">
      <c r="M612037" s="15"/>
    </row>
    <row r="612090" spans="13:13" ht="15" thickBot="1" x14ac:dyDescent="0.35"/>
    <row r="612091" spans="13:13" x14ac:dyDescent="0.3">
      <c r="M612091" s="15"/>
    </row>
    <row r="612144" ht="15" thickBot="1" x14ac:dyDescent="0.35"/>
    <row r="612145" spans="13:13" x14ac:dyDescent="0.3">
      <c r="M612145" s="15"/>
    </row>
    <row r="612198" spans="13:13" ht="15" thickBot="1" x14ac:dyDescent="0.35"/>
    <row r="612199" spans="13:13" x14ac:dyDescent="0.3">
      <c r="M612199" s="15"/>
    </row>
    <row r="612252" spans="13:13" ht="15" thickBot="1" x14ac:dyDescent="0.35"/>
    <row r="612253" spans="13:13" x14ac:dyDescent="0.3">
      <c r="M612253" s="15"/>
    </row>
    <row r="612306" spans="13:13" ht="15" thickBot="1" x14ac:dyDescent="0.35"/>
    <row r="612307" spans="13:13" x14ac:dyDescent="0.3">
      <c r="M612307" s="15"/>
    </row>
    <row r="612360" spans="13:13" ht="15" thickBot="1" x14ac:dyDescent="0.35"/>
    <row r="612361" spans="13:13" x14ac:dyDescent="0.3">
      <c r="M612361" s="15"/>
    </row>
    <row r="612414" spans="13:13" ht="15" thickBot="1" x14ac:dyDescent="0.35"/>
    <row r="612415" spans="13:13" x14ac:dyDescent="0.3">
      <c r="M612415" s="15"/>
    </row>
    <row r="612468" spans="13:13" ht="15" thickBot="1" x14ac:dyDescent="0.35"/>
    <row r="612469" spans="13:13" x14ac:dyDescent="0.3">
      <c r="M612469" s="15"/>
    </row>
    <row r="612522" spans="13:13" ht="15" thickBot="1" x14ac:dyDescent="0.35"/>
    <row r="612523" spans="13:13" x14ac:dyDescent="0.3">
      <c r="M612523" s="15"/>
    </row>
    <row r="612576" ht="15" thickBot="1" x14ac:dyDescent="0.35"/>
    <row r="612577" spans="13:13" x14ac:dyDescent="0.3">
      <c r="M612577" s="15"/>
    </row>
    <row r="612630" spans="13:13" ht="15" thickBot="1" x14ac:dyDescent="0.35"/>
    <row r="612631" spans="13:13" x14ac:dyDescent="0.3">
      <c r="M612631" s="15"/>
    </row>
    <row r="612684" spans="13:13" ht="15" thickBot="1" x14ac:dyDescent="0.35"/>
    <row r="612685" spans="13:13" x14ac:dyDescent="0.3">
      <c r="M612685" s="15"/>
    </row>
    <row r="612738" spans="13:13" ht="15" thickBot="1" x14ac:dyDescent="0.35"/>
    <row r="612739" spans="13:13" x14ac:dyDescent="0.3">
      <c r="M612739" s="15"/>
    </row>
    <row r="612792" spans="13:13" ht="15" thickBot="1" x14ac:dyDescent="0.35"/>
    <row r="612793" spans="13:13" x14ac:dyDescent="0.3">
      <c r="M612793" s="15"/>
    </row>
    <row r="612846" spans="13:13" ht="15" thickBot="1" x14ac:dyDescent="0.35"/>
    <row r="612847" spans="13:13" x14ac:dyDescent="0.3">
      <c r="M612847" s="15"/>
    </row>
    <row r="612900" spans="13:13" ht="15" thickBot="1" x14ac:dyDescent="0.35"/>
    <row r="612901" spans="13:13" x14ac:dyDescent="0.3">
      <c r="M612901" s="15"/>
    </row>
    <row r="612954" spans="13:13" ht="15" thickBot="1" x14ac:dyDescent="0.35"/>
    <row r="612955" spans="13:13" x14ac:dyDescent="0.3">
      <c r="M612955" s="15"/>
    </row>
    <row r="613008" ht="15" thickBot="1" x14ac:dyDescent="0.35"/>
    <row r="613009" spans="13:13" x14ac:dyDescent="0.3">
      <c r="M613009" s="15"/>
    </row>
    <row r="613062" spans="13:13" ht="15" thickBot="1" x14ac:dyDescent="0.35"/>
    <row r="613063" spans="13:13" x14ac:dyDescent="0.3">
      <c r="M613063" s="15"/>
    </row>
    <row r="613116" spans="13:13" ht="15" thickBot="1" x14ac:dyDescent="0.35"/>
    <row r="613117" spans="13:13" x14ac:dyDescent="0.3">
      <c r="M613117" s="15"/>
    </row>
    <row r="613170" spans="13:13" ht="15" thickBot="1" x14ac:dyDescent="0.35"/>
    <row r="613171" spans="13:13" x14ac:dyDescent="0.3">
      <c r="M613171" s="15"/>
    </row>
    <row r="613224" spans="13:13" ht="15" thickBot="1" x14ac:dyDescent="0.35"/>
    <row r="613225" spans="13:13" x14ac:dyDescent="0.3">
      <c r="M613225" s="15"/>
    </row>
    <row r="613278" spans="13:13" ht="15" thickBot="1" x14ac:dyDescent="0.35"/>
    <row r="613279" spans="13:13" x14ac:dyDescent="0.3">
      <c r="M613279" s="15"/>
    </row>
    <row r="613332" spans="13:13" ht="15" thickBot="1" x14ac:dyDescent="0.35"/>
    <row r="613333" spans="13:13" x14ac:dyDescent="0.3">
      <c r="M613333" s="15"/>
    </row>
    <row r="613386" spans="13:13" ht="15" thickBot="1" x14ac:dyDescent="0.35"/>
    <row r="613387" spans="13:13" x14ac:dyDescent="0.3">
      <c r="M613387" s="15"/>
    </row>
    <row r="613440" ht="15" thickBot="1" x14ac:dyDescent="0.35"/>
    <row r="613441" spans="13:13" x14ac:dyDescent="0.3">
      <c r="M613441" s="15"/>
    </row>
    <row r="613494" spans="13:13" ht="15" thickBot="1" x14ac:dyDescent="0.35"/>
    <row r="613495" spans="13:13" x14ac:dyDescent="0.3">
      <c r="M613495" s="15"/>
    </row>
    <row r="613548" spans="13:13" ht="15" thickBot="1" x14ac:dyDescent="0.35"/>
    <row r="613549" spans="13:13" x14ac:dyDescent="0.3">
      <c r="M613549" s="15"/>
    </row>
    <row r="613602" spans="13:13" ht="15" thickBot="1" x14ac:dyDescent="0.35"/>
    <row r="613603" spans="13:13" x14ac:dyDescent="0.3">
      <c r="M613603" s="15"/>
    </row>
    <row r="613656" spans="13:13" ht="15" thickBot="1" x14ac:dyDescent="0.35"/>
    <row r="613657" spans="13:13" x14ac:dyDescent="0.3">
      <c r="M613657" s="15"/>
    </row>
    <row r="613710" spans="13:13" ht="15" thickBot="1" x14ac:dyDescent="0.35"/>
    <row r="613711" spans="13:13" x14ac:dyDescent="0.3">
      <c r="M613711" s="15"/>
    </row>
    <row r="613764" spans="13:13" ht="15" thickBot="1" x14ac:dyDescent="0.35"/>
    <row r="613765" spans="13:13" x14ac:dyDescent="0.3">
      <c r="M613765" s="15"/>
    </row>
    <row r="613818" spans="13:13" ht="15" thickBot="1" x14ac:dyDescent="0.35"/>
    <row r="613819" spans="13:13" x14ac:dyDescent="0.3">
      <c r="M613819" s="15"/>
    </row>
    <row r="613872" ht="15" thickBot="1" x14ac:dyDescent="0.35"/>
    <row r="613873" spans="13:13" x14ac:dyDescent="0.3">
      <c r="M613873" s="15"/>
    </row>
    <row r="613926" spans="13:13" ht="15" thickBot="1" x14ac:dyDescent="0.35"/>
    <row r="613927" spans="13:13" x14ac:dyDescent="0.3">
      <c r="M613927" s="15"/>
    </row>
    <row r="613980" spans="13:13" ht="15" thickBot="1" x14ac:dyDescent="0.35"/>
    <row r="613981" spans="13:13" x14ac:dyDescent="0.3">
      <c r="M613981" s="15"/>
    </row>
    <row r="614034" spans="13:13" ht="15" thickBot="1" x14ac:dyDescent="0.35"/>
    <row r="614035" spans="13:13" x14ac:dyDescent="0.3">
      <c r="M614035" s="15"/>
    </row>
    <row r="614088" spans="13:13" ht="15" thickBot="1" x14ac:dyDescent="0.35"/>
    <row r="614089" spans="13:13" x14ac:dyDescent="0.3">
      <c r="M614089" s="15"/>
    </row>
    <row r="614142" spans="13:13" ht="15" thickBot="1" x14ac:dyDescent="0.35"/>
    <row r="614143" spans="13:13" x14ac:dyDescent="0.3">
      <c r="M614143" s="15"/>
    </row>
    <row r="614196" spans="13:13" ht="15" thickBot="1" x14ac:dyDescent="0.35"/>
    <row r="614197" spans="13:13" x14ac:dyDescent="0.3">
      <c r="M614197" s="15"/>
    </row>
    <row r="614250" spans="13:13" ht="15" thickBot="1" x14ac:dyDescent="0.35"/>
    <row r="614251" spans="13:13" x14ac:dyDescent="0.3">
      <c r="M614251" s="15"/>
    </row>
    <row r="614304" ht="15" thickBot="1" x14ac:dyDescent="0.35"/>
    <row r="614305" spans="13:13" x14ac:dyDescent="0.3">
      <c r="M614305" s="15"/>
    </row>
    <row r="614358" spans="13:13" ht="15" thickBot="1" x14ac:dyDescent="0.35"/>
    <row r="614359" spans="13:13" x14ac:dyDescent="0.3">
      <c r="M614359" s="15"/>
    </row>
    <row r="614412" spans="13:13" ht="15" thickBot="1" x14ac:dyDescent="0.35"/>
    <row r="614413" spans="13:13" x14ac:dyDescent="0.3">
      <c r="M614413" s="15"/>
    </row>
    <row r="614466" spans="13:13" ht="15" thickBot="1" x14ac:dyDescent="0.35"/>
    <row r="614467" spans="13:13" x14ac:dyDescent="0.3">
      <c r="M614467" s="15"/>
    </row>
    <row r="614520" spans="13:13" ht="15" thickBot="1" x14ac:dyDescent="0.35"/>
    <row r="614521" spans="13:13" x14ac:dyDescent="0.3">
      <c r="M614521" s="15"/>
    </row>
    <row r="614574" spans="13:13" ht="15" thickBot="1" x14ac:dyDescent="0.35"/>
    <row r="614575" spans="13:13" x14ac:dyDescent="0.3">
      <c r="M614575" s="15"/>
    </row>
    <row r="614628" spans="13:13" ht="15" thickBot="1" x14ac:dyDescent="0.35"/>
    <row r="614629" spans="13:13" x14ac:dyDescent="0.3">
      <c r="M614629" s="15"/>
    </row>
    <row r="614682" spans="13:13" ht="15" thickBot="1" x14ac:dyDescent="0.35"/>
    <row r="614683" spans="13:13" x14ac:dyDescent="0.3">
      <c r="M614683" s="15"/>
    </row>
    <row r="614736" ht="15" thickBot="1" x14ac:dyDescent="0.35"/>
    <row r="614737" spans="13:13" x14ac:dyDescent="0.3">
      <c r="M614737" s="15"/>
    </row>
    <row r="614790" spans="13:13" ht="15" thickBot="1" x14ac:dyDescent="0.35"/>
    <row r="614791" spans="13:13" x14ac:dyDescent="0.3">
      <c r="M614791" s="15"/>
    </row>
    <row r="614844" spans="13:13" ht="15" thickBot="1" x14ac:dyDescent="0.35"/>
    <row r="614845" spans="13:13" x14ac:dyDescent="0.3">
      <c r="M614845" s="15"/>
    </row>
    <row r="614898" spans="13:13" ht="15" thickBot="1" x14ac:dyDescent="0.35"/>
    <row r="614899" spans="13:13" x14ac:dyDescent="0.3">
      <c r="M614899" s="15"/>
    </row>
    <row r="614952" spans="13:13" ht="15" thickBot="1" x14ac:dyDescent="0.35"/>
    <row r="614953" spans="13:13" x14ac:dyDescent="0.3">
      <c r="M614953" s="15"/>
    </row>
    <row r="615006" spans="13:13" ht="15" thickBot="1" x14ac:dyDescent="0.35"/>
    <row r="615007" spans="13:13" x14ac:dyDescent="0.3">
      <c r="M615007" s="15"/>
    </row>
    <row r="615060" spans="13:13" ht="15" thickBot="1" x14ac:dyDescent="0.35"/>
    <row r="615061" spans="13:13" x14ac:dyDescent="0.3">
      <c r="M615061" s="15"/>
    </row>
    <row r="615114" spans="13:13" ht="15" thickBot="1" x14ac:dyDescent="0.35"/>
    <row r="615115" spans="13:13" x14ac:dyDescent="0.3">
      <c r="M615115" s="15"/>
    </row>
    <row r="615168" ht="15" thickBot="1" x14ac:dyDescent="0.35"/>
    <row r="615169" spans="13:13" x14ac:dyDescent="0.3">
      <c r="M615169" s="15"/>
    </row>
    <row r="615222" spans="13:13" ht="15" thickBot="1" x14ac:dyDescent="0.35"/>
    <row r="615223" spans="13:13" x14ac:dyDescent="0.3">
      <c r="M615223" s="15"/>
    </row>
    <row r="615276" spans="13:13" ht="15" thickBot="1" x14ac:dyDescent="0.35"/>
    <row r="615277" spans="13:13" x14ac:dyDescent="0.3">
      <c r="M615277" s="15"/>
    </row>
    <row r="615330" spans="13:13" ht="15" thickBot="1" x14ac:dyDescent="0.35"/>
    <row r="615331" spans="13:13" x14ac:dyDescent="0.3">
      <c r="M615331" s="15"/>
    </row>
    <row r="615384" spans="13:13" ht="15" thickBot="1" x14ac:dyDescent="0.35"/>
    <row r="615385" spans="13:13" x14ac:dyDescent="0.3">
      <c r="M615385" s="15"/>
    </row>
    <row r="615438" spans="13:13" ht="15" thickBot="1" x14ac:dyDescent="0.35"/>
    <row r="615439" spans="13:13" x14ac:dyDescent="0.3">
      <c r="M615439" s="15"/>
    </row>
    <row r="615492" spans="13:13" ht="15" thickBot="1" x14ac:dyDescent="0.35"/>
    <row r="615493" spans="13:13" x14ac:dyDescent="0.3">
      <c r="M615493" s="15"/>
    </row>
    <row r="615546" spans="13:13" ht="15" thickBot="1" x14ac:dyDescent="0.35"/>
    <row r="615547" spans="13:13" x14ac:dyDescent="0.3">
      <c r="M615547" s="15"/>
    </row>
    <row r="615600" ht="15" thickBot="1" x14ac:dyDescent="0.35"/>
    <row r="615601" spans="13:13" x14ac:dyDescent="0.3">
      <c r="M615601" s="15"/>
    </row>
    <row r="615654" spans="13:13" ht="15" thickBot="1" x14ac:dyDescent="0.35"/>
    <row r="615655" spans="13:13" x14ac:dyDescent="0.3">
      <c r="M615655" s="15"/>
    </row>
    <row r="615708" spans="13:13" ht="15" thickBot="1" x14ac:dyDescent="0.35"/>
    <row r="615709" spans="13:13" x14ac:dyDescent="0.3">
      <c r="M615709" s="15"/>
    </row>
    <row r="615762" spans="13:13" ht="15" thickBot="1" x14ac:dyDescent="0.35"/>
    <row r="615763" spans="13:13" x14ac:dyDescent="0.3">
      <c r="M615763" s="15"/>
    </row>
    <row r="615816" spans="13:13" ht="15" thickBot="1" x14ac:dyDescent="0.35"/>
    <row r="615817" spans="13:13" x14ac:dyDescent="0.3">
      <c r="M615817" s="15"/>
    </row>
    <row r="615870" spans="13:13" ht="15" thickBot="1" x14ac:dyDescent="0.35"/>
    <row r="615871" spans="13:13" x14ac:dyDescent="0.3">
      <c r="M615871" s="15"/>
    </row>
    <row r="615924" spans="13:13" ht="15" thickBot="1" x14ac:dyDescent="0.35"/>
    <row r="615925" spans="13:13" x14ac:dyDescent="0.3">
      <c r="M615925" s="15"/>
    </row>
    <row r="615978" spans="13:13" ht="15" thickBot="1" x14ac:dyDescent="0.35"/>
    <row r="615979" spans="13:13" x14ac:dyDescent="0.3">
      <c r="M615979" s="15"/>
    </row>
    <row r="616032" ht="15" thickBot="1" x14ac:dyDescent="0.35"/>
    <row r="616033" spans="13:13" x14ac:dyDescent="0.3">
      <c r="M616033" s="15"/>
    </row>
    <row r="616086" spans="13:13" ht="15" thickBot="1" x14ac:dyDescent="0.35"/>
    <row r="616087" spans="13:13" x14ac:dyDescent="0.3">
      <c r="M616087" s="15"/>
    </row>
    <row r="616140" spans="13:13" ht="15" thickBot="1" x14ac:dyDescent="0.35"/>
    <row r="616141" spans="13:13" x14ac:dyDescent="0.3">
      <c r="M616141" s="15"/>
    </row>
    <row r="616194" spans="13:13" ht="15" thickBot="1" x14ac:dyDescent="0.35"/>
    <row r="616195" spans="13:13" x14ac:dyDescent="0.3">
      <c r="M616195" s="15"/>
    </row>
    <row r="616248" spans="13:13" ht="15" thickBot="1" x14ac:dyDescent="0.35"/>
    <row r="616249" spans="13:13" x14ac:dyDescent="0.3">
      <c r="M616249" s="15"/>
    </row>
    <row r="616302" spans="13:13" ht="15" thickBot="1" x14ac:dyDescent="0.35"/>
    <row r="616303" spans="13:13" x14ac:dyDescent="0.3">
      <c r="M616303" s="15"/>
    </row>
    <row r="616356" spans="13:13" ht="15" thickBot="1" x14ac:dyDescent="0.35"/>
    <row r="616357" spans="13:13" x14ac:dyDescent="0.3">
      <c r="M616357" s="15"/>
    </row>
    <row r="616410" spans="13:13" ht="15" thickBot="1" x14ac:dyDescent="0.35"/>
    <row r="616411" spans="13:13" x14ac:dyDescent="0.3">
      <c r="M616411" s="15"/>
    </row>
    <row r="616464" ht="15" thickBot="1" x14ac:dyDescent="0.35"/>
    <row r="616465" spans="13:13" x14ac:dyDescent="0.3">
      <c r="M616465" s="15"/>
    </row>
    <row r="616518" spans="13:13" ht="15" thickBot="1" x14ac:dyDescent="0.35"/>
    <row r="616519" spans="13:13" x14ac:dyDescent="0.3">
      <c r="M616519" s="15"/>
    </row>
    <row r="616572" spans="13:13" ht="15" thickBot="1" x14ac:dyDescent="0.35"/>
    <row r="616573" spans="13:13" x14ac:dyDescent="0.3">
      <c r="M616573" s="15"/>
    </row>
    <row r="616626" spans="13:13" ht="15" thickBot="1" x14ac:dyDescent="0.35"/>
    <row r="616627" spans="13:13" x14ac:dyDescent="0.3">
      <c r="M616627" s="15"/>
    </row>
    <row r="616680" spans="13:13" ht="15" thickBot="1" x14ac:dyDescent="0.35"/>
    <row r="616681" spans="13:13" x14ac:dyDescent="0.3">
      <c r="M616681" s="15"/>
    </row>
    <row r="616734" spans="13:13" ht="15" thickBot="1" x14ac:dyDescent="0.35"/>
    <row r="616735" spans="13:13" x14ac:dyDescent="0.3">
      <c r="M616735" s="15"/>
    </row>
    <row r="616788" spans="13:13" ht="15" thickBot="1" x14ac:dyDescent="0.35"/>
    <row r="616789" spans="13:13" x14ac:dyDescent="0.3">
      <c r="M616789" s="15"/>
    </row>
    <row r="616842" spans="13:13" ht="15" thickBot="1" x14ac:dyDescent="0.35"/>
    <row r="616843" spans="13:13" x14ac:dyDescent="0.3">
      <c r="M616843" s="15"/>
    </row>
    <row r="616896" ht="15" thickBot="1" x14ac:dyDescent="0.35"/>
    <row r="616897" spans="13:13" x14ac:dyDescent="0.3">
      <c r="M616897" s="15"/>
    </row>
    <row r="616950" spans="13:13" ht="15" thickBot="1" x14ac:dyDescent="0.35"/>
    <row r="616951" spans="13:13" x14ac:dyDescent="0.3">
      <c r="M616951" s="15"/>
    </row>
    <row r="617004" spans="13:13" ht="15" thickBot="1" x14ac:dyDescent="0.35"/>
    <row r="617005" spans="13:13" x14ac:dyDescent="0.3">
      <c r="M617005" s="15"/>
    </row>
    <row r="617058" spans="13:13" ht="15" thickBot="1" x14ac:dyDescent="0.35"/>
    <row r="617059" spans="13:13" x14ac:dyDescent="0.3">
      <c r="M617059" s="15"/>
    </row>
    <row r="617112" spans="13:13" ht="15" thickBot="1" x14ac:dyDescent="0.35"/>
    <row r="617113" spans="13:13" x14ac:dyDescent="0.3">
      <c r="M617113" s="15"/>
    </row>
    <row r="617166" spans="13:13" ht="15" thickBot="1" x14ac:dyDescent="0.35"/>
    <row r="617167" spans="13:13" x14ac:dyDescent="0.3">
      <c r="M617167" s="15"/>
    </row>
    <row r="617220" spans="13:13" ht="15" thickBot="1" x14ac:dyDescent="0.35"/>
    <row r="617221" spans="13:13" x14ac:dyDescent="0.3">
      <c r="M617221" s="15"/>
    </row>
    <row r="617274" spans="13:13" ht="15" thickBot="1" x14ac:dyDescent="0.35"/>
    <row r="617275" spans="13:13" x14ac:dyDescent="0.3">
      <c r="M617275" s="15"/>
    </row>
    <row r="617328" ht="15" thickBot="1" x14ac:dyDescent="0.35"/>
    <row r="617329" spans="13:13" x14ac:dyDescent="0.3">
      <c r="M617329" s="15"/>
    </row>
    <row r="617382" spans="13:13" ht="15" thickBot="1" x14ac:dyDescent="0.35"/>
    <row r="617383" spans="13:13" x14ac:dyDescent="0.3">
      <c r="M617383" s="15"/>
    </row>
    <row r="617436" spans="13:13" ht="15" thickBot="1" x14ac:dyDescent="0.35"/>
    <row r="617437" spans="13:13" x14ac:dyDescent="0.3">
      <c r="M617437" s="15"/>
    </row>
    <row r="617490" spans="13:13" ht="15" thickBot="1" x14ac:dyDescent="0.35"/>
    <row r="617491" spans="13:13" x14ac:dyDescent="0.3">
      <c r="M617491" s="15"/>
    </row>
    <row r="617544" spans="13:13" ht="15" thickBot="1" x14ac:dyDescent="0.35"/>
    <row r="617545" spans="13:13" x14ac:dyDescent="0.3">
      <c r="M617545" s="15"/>
    </row>
    <row r="617598" spans="13:13" ht="15" thickBot="1" x14ac:dyDescent="0.35"/>
    <row r="617599" spans="13:13" x14ac:dyDescent="0.3">
      <c r="M617599" s="15"/>
    </row>
    <row r="617652" spans="13:13" ht="15" thickBot="1" x14ac:dyDescent="0.35"/>
    <row r="617653" spans="13:13" x14ac:dyDescent="0.3">
      <c r="M617653" s="15"/>
    </row>
    <row r="617706" spans="13:13" ht="15" thickBot="1" x14ac:dyDescent="0.35"/>
    <row r="617707" spans="13:13" x14ac:dyDescent="0.3">
      <c r="M617707" s="15"/>
    </row>
    <row r="617760" ht="15" thickBot="1" x14ac:dyDescent="0.35"/>
    <row r="617761" spans="13:13" x14ac:dyDescent="0.3">
      <c r="M617761" s="15"/>
    </row>
    <row r="617814" spans="13:13" ht="15" thickBot="1" x14ac:dyDescent="0.35"/>
    <row r="617815" spans="13:13" x14ac:dyDescent="0.3">
      <c r="M617815" s="15"/>
    </row>
    <row r="617868" spans="13:13" ht="15" thickBot="1" x14ac:dyDescent="0.35"/>
    <row r="617869" spans="13:13" x14ac:dyDescent="0.3">
      <c r="M617869" s="15"/>
    </row>
    <row r="617922" spans="13:13" ht="15" thickBot="1" x14ac:dyDescent="0.35"/>
    <row r="617923" spans="13:13" x14ac:dyDescent="0.3">
      <c r="M617923" s="15"/>
    </row>
    <row r="617976" spans="13:13" ht="15" thickBot="1" x14ac:dyDescent="0.35"/>
    <row r="617977" spans="13:13" x14ac:dyDescent="0.3">
      <c r="M617977" s="15"/>
    </row>
    <row r="618030" spans="13:13" ht="15" thickBot="1" x14ac:dyDescent="0.35"/>
    <row r="618031" spans="13:13" x14ac:dyDescent="0.3">
      <c r="M618031" s="15"/>
    </row>
    <row r="618084" spans="13:13" ht="15" thickBot="1" x14ac:dyDescent="0.35"/>
    <row r="618085" spans="13:13" x14ac:dyDescent="0.3">
      <c r="M618085" s="15"/>
    </row>
    <row r="618138" spans="13:13" ht="15" thickBot="1" x14ac:dyDescent="0.35"/>
    <row r="618139" spans="13:13" x14ac:dyDescent="0.3">
      <c r="M618139" s="15"/>
    </row>
    <row r="618192" ht="15" thickBot="1" x14ac:dyDescent="0.35"/>
    <row r="618193" spans="13:13" x14ac:dyDescent="0.3">
      <c r="M618193" s="15"/>
    </row>
    <row r="618246" spans="13:13" ht="15" thickBot="1" x14ac:dyDescent="0.35"/>
    <row r="618247" spans="13:13" x14ac:dyDescent="0.3">
      <c r="M618247" s="15"/>
    </row>
    <row r="618300" spans="13:13" ht="15" thickBot="1" x14ac:dyDescent="0.35"/>
    <row r="618301" spans="13:13" x14ac:dyDescent="0.3">
      <c r="M618301" s="15"/>
    </row>
    <row r="618354" spans="13:13" ht="15" thickBot="1" x14ac:dyDescent="0.35"/>
    <row r="618355" spans="13:13" x14ac:dyDescent="0.3">
      <c r="M618355" s="15"/>
    </row>
    <row r="618408" spans="13:13" ht="15" thickBot="1" x14ac:dyDescent="0.35"/>
    <row r="618409" spans="13:13" x14ac:dyDescent="0.3">
      <c r="M618409" s="15"/>
    </row>
    <row r="618462" spans="13:13" ht="15" thickBot="1" x14ac:dyDescent="0.35"/>
    <row r="618463" spans="13:13" x14ac:dyDescent="0.3">
      <c r="M618463" s="15"/>
    </row>
    <row r="618516" spans="13:13" ht="15" thickBot="1" x14ac:dyDescent="0.35"/>
    <row r="618517" spans="13:13" x14ac:dyDescent="0.3">
      <c r="M618517" s="15"/>
    </row>
    <row r="618570" spans="13:13" ht="15" thickBot="1" x14ac:dyDescent="0.35"/>
    <row r="618571" spans="13:13" x14ac:dyDescent="0.3">
      <c r="M618571" s="15"/>
    </row>
    <row r="618624" ht="15" thickBot="1" x14ac:dyDescent="0.35"/>
    <row r="618625" spans="13:13" x14ac:dyDescent="0.3">
      <c r="M618625" s="15"/>
    </row>
    <row r="618678" spans="13:13" ht="15" thickBot="1" x14ac:dyDescent="0.35"/>
    <row r="618679" spans="13:13" x14ac:dyDescent="0.3">
      <c r="M618679" s="15"/>
    </row>
    <row r="618732" spans="13:13" ht="15" thickBot="1" x14ac:dyDescent="0.35"/>
    <row r="618733" spans="13:13" x14ac:dyDescent="0.3">
      <c r="M618733" s="15"/>
    </row>
    <row r="618786" spans="13:13" ht="15" thickBot="1" x14ac:dyDescent="0.35"/>
    <row r="618787" spans="13:13" x14ac:dyDescent="0.3">
      <c r="M618787" s="15"/>
    </row>
    <row r="618840" spans="13:13" ht="15" thickBot="1" x14ac:dyDescent="0.35"/>
    <row r="618841" spans="13:13" x14ac:dyDescent="0.3">
      <c r="M618841" s="15"/>
    </row>
    <row r="618894" spans="13:13" ht="15" thickBot="1" x14ac:dyDescent="0.35"/>
    <row r="618895" spans="13:13" x14ac:dyDescent="0.3">
      <c r="M618895" s="15"/>
    </row>
    <row r="618948" spans="13:13" ht="15" thickBot="1" x14ac:dyDescent="0.35"/>
    <row r="618949" spans="13:13" x14ac:dyDescent="0.3">
      <c r="M618949" s="15"/>
    </row>
    <row r="619002" spans="13:13" ht="15" thickBot="1" x14ac:dyDescent="0.35"/>
    <row r="619003" spans="13:13" x14ac:dyDescent="0.3">
      <c r="M619003" s="15"/>
    </row>
    <row r="619056" ht="15" thickBot="1" x14ac:dyDescent="0.35"/>
    <row r="619057" spans="13:13" x14ac:dyDescent="0.3">
      <c r="M619057" s="15"/>
    </row>
    <row r="619110" spans="13:13" ht="15" thickBot="1" x14ac:dyDescent="0.35"/>
    <row r="619111" spans="13:13" x14ac:dyDescent="0.3">
      <c r="M619111" s="15"/>
    </row>
    <row r="619164" spans="13:13" ht="15" thickBot="1" x14ac:dyDescent="0.35"/>
    <row r="619165" spans="13:13" x14ac:dyDescent="0.3">
      <c r="M619165" s="15"/>
    </row>
    <row r="619218" spans="13:13" ht="15" thickBot="1" x14ac:dyDescent="0.35"/>
    <row r="619219" spans="13:13" x14ac:dyDescent="0.3">
      <c r="M619219" s="15"/>
    </row>
    <row r="619272" spans="13:13" ht="15" thickBot="1" x14ac:dyDescent="0.35"/>
    <row r="619273" spans="13:13" x14ac:dyDescent="0.3">
      <c r="M619273" s="15"/>
    </row>
    <row r="619326" spans="13:13" ht="15" thickBot="1" x14ac:dyDescent="0.35"/>
    <row r="619327" spans="13:13" x14ac:dyDescent="0.3">
      <c r="M619327" s="15"/>
    </row>
    <row r="619380" spans="13:13" ht="15" thickBot="1" x14ac:dyDescent="0.35"/>
    <row r="619381" spans="13:13" x14ac:dyDescent="0.3">
      <c r="M619381" s="15"/>
    </row>
    <row r="619434" spans="13:13" ht="15" thickBot="1" x14ac:dyDescent="0.35"/>
    <row r="619435" spans="13:13" x14ac:dyDescent="0.3">
      <c r="M619435" s="15"/>
    </row>
    <row r="619488" ht="15" thickBot="1" x14ac:dyDescent="0.35"/>
    <row r="619489" spans="13:13" x14ac:dyDescent="0.3">
      <c r="M619489" s="15"/>
    </row>
    <row r="619542" spans="13:13" ht="15" thickBot="1" x14ac:dyDescent="0.35"/>
    <row r="619543" spans="13:13" x14ac:dyDescent="0.3">
      <c r="M619543" s="15"/>
    </row>
    <row r="619596" spans="13:13" ht="15" thickBot="1" x14ac:dyDescent="0.35"/>
    <row r="619597" spans="13:13" x14ac:dyDescent="0.3">
      <c r="M619597" s="15"/>
    </row>
    <row r="619650" spans="13:13" ht="15" thickBot="1" x14ac:dyDescent="0.35"/>
    <row r="619651" spans="13:13" x14ac:dyDescent="0.3">
      <c r="M619651" s="15"/>
    </row>
    <row r="619704" spans="13:13" ht="15" thickBot="1" x14ac:dyDescent="0.35"/>
    <row r="619705" spans="13:13" x14ac:dyDescent="0.3">
      <c r="M619705" s="15"/>
    </row>
    <row r="619758" spans="13:13" ht="15" thickBot="1" x14ac:dyDescent="0.35"/>
    <row r="619759" spans="13:13" x14ac:dyDescent="0.3">
      <c r="M619759" s="15"/>
    </row>
    <row r="619812" spans="13:13" ht="15" thickBot="1" x14ac:dyDescent="0.35"/>
    <row r="619813" spans="13:13" x14ac:dyDescent="0.3">
      <c r="M619813" s="15"/>
    </row>
    <row r="619866" spans="13:13" ht="15" thickBot="1" x14ac:dyDescent="0.35"/>
    <row r="619867" spans="13:13" x14ac:dyDescent="0.3">
      <c r="M619867" s="15"/>
    </row>
    <row r="619920" ht="15" thickBot="1" x14ac:dyDescent="0.35"/>
    <row r="619921" spans="13:13" x14ac:dyDescent="0.3">
      <c r="M619921" s="15"/>
    </row>
    <row r="619974" spans="13:13" ht="15" thickBot="1" x14ac:dyDescent="0.35"/>
    <row r="619975" spans="13:13" x14ac:dyDescent="0.3">
      <c r="M619975" s="15"/>
    </row>
    <row r="620028" spans="13:13" ht="15" thickBot="1" x14ac:dyDescent="0.35"/>
    <row r="620029" spans="13:13" x14ac:dyDescent="0.3">
      <c r="M620029" s="15"/>
    </row>
    <row r="620082" spans="13:13" ht="15" thickBot="1" x14ac:dyDescent="0.35"/>
    <row r="620083" spans="13:13" x14ac:dyDescent="0.3">
      <c r="M620083" s="15"/>
    </row>
    <row r="620136" spans="13:13" ht="15" thickBot="1" x14ac:dyDescent="0.35"/>
    <row r="620137" spans="13:13" x14ac:dyDescent="0.3">
      <c r="M620137" s="15"/>
    </row>
    <row r="620190" spans="13:13" ht="15" thickBot="1" x14ac:dyDescent="0.35"/>
    <row r="620191" spans="13:13" x14ac:dyDescent="0.3">
      <c r="M620191" s="15"/>
    </row>
    <row r="620244" spans="13:13" ht="15" thickBot="1" x14ac:dyDescent="0.35"/>
    <row r="620245" spans="13:13" x14ac:dyDescent="0.3">
      <c r="M620245" s="15"/>
    </row>
    <row r="620298" spans="13:13" ht="15" thickBot="1" x14ac:dyDescent="0.35"/>
    <row r="620299" spans="13:13" x14ac:dyDescent="0.3">
      <c r="M620299" s="15"/>
    </row>
    <row r="620352" ht="15" thickBot="1" x14ac:dyDescent="0.35"/>
    <row r="620353" spans="13:13" x14ac:dyDescent="0.3">
      <c r="M620353" s="15"/>
    </row>
    <row r="620406" spans="13:13" ht="15" thickBot="1" x14ac:dyDescent="0.35"/>
    <row r="620407" spans="13:13" x14ac:dyDescent="0.3">
      <c r="M620407" s="15"/>
    </row>
    <row r="620460" spans="13:13" ht="15" thickBot="1" x14ac:dyDescent="0.35"/>
    <row r="620461" spans="13:13" x14ac:dyDescent="0.3">
      <c r="M620461" s="15"/>
    </row>
    <row r="620514" spans="13:13" ht="15" thickBot="1" x14ac:dyDescent="0.35"/>
    <row r="620515" spans="13:13" x14ac:dyDescent="0.3">
      <c r="M620515" s="15"/>
    </row>
    <row r="620568" spans="13:13" ht="15" thickBot="1" x14ac:dyDescent="0.35"/>
    <row r="620569" spans="13:13" x14ac:dyDescent="0.3">
      <c r="M620569" s="15"/>
    </row>
    <row r="620622" spans="13:13" ht="15" thickBot="1" x14ac:dyDescent="0.35"/>
    <row r="620623" spans="13:13" x14ac:dyDescent="0.3">
      <c r="M620623" s="15"/>
    </row>
    <row r="620676" spans="13:13" ht="15" thickBot="1" x14ac:dyDescent="0.35"/>
    <row r="620677" spans="13:13" x14ac:dyDescent="0.3">
      <c r="M620677" s="15"/>
    </row>
    <row r="620730" spans="13:13" ht="15" thickBot="1" x14ac:dyDescent="0.35"/>
    <row r="620731" spans="13:13" x14ac:dyDescent="0.3">
      <c r="M620731" s="15"/>
    </row>
    <row r="620784" ht="15" thickBot="1" x14ac:dyDescent="0.35"/>
    <row r="620785" spans="13:13" x14ac:dyDescent="0.3">
      <c r="M620785" s="15"/>
    </row>
    <row r="620838" spans="13:13" ht="15" thickBot="1" x14ac:dyDescent="0.35"/>
    <row r="620839" spans="13:13" x14ac:dyDescent="0.3">
      <c r="M620839" s="15"/>
    </row>
    <row r="620892" spans="13:13" ht="15" thickBot="1" x14ac:dyDescent="0.35"/>
    <row r="620893" spans="13:13" x14ac:dyDescent="0.3">
      <c r="M620893" s="15"/>
    </row>
    <row r="620946" spans="13:13" ht="15" thickBot="1" x14ac:dyDescent="0.35"/>
    <row r="620947" spans="13:13" x14ac:dyDescent="0.3">
      <c r="M620947" s="15"/>
    </row>
    <row r="621000" spans="13:13" ht="15" thickBot="1" x14ac:dyDescent="0.35"/>
    <row r="621001" spans="13:13" x14ac:dyDescent="0.3">
      <c r="M621001" s="15"/>
    </row>
    <row r="621054" spans="13:13" ht="15" thickBot="1" x14ac:dyDescent="0.35"/>
    <row r="621055" spans="13:13" x14ac:dyDescent="0.3">
      <c r="M621055" s="15"/>
    </row>
    <row r="621108" spans="13:13" ht="15" thickBot="1" x14ac:dyDescent="0.35"/>
    <row r="621109" spans="13:13" x14ac:dyDescent="0.3">
      <c r="M621109" s="15"/>
    </row>
    <row r="621162" spans="13:13" ht="15" thickBot="1" x14ac:dyDescent="0.35"/>
    <row r="621163" spans="13:13" x14ac:dyDescent="0.3">
      <c r="M621163" s="15"/>
    </row>
    <row r="621216" ht="15" thickBot="1" x14ac:dyDescent="0.35"/>
    <row r="621217" spans="13:13" x14ac:dyDescent="0.3">
      <c r="M621217" s="15"/>
    </row>
    <row r="621270" spans="13:13" ht="15" thickBot="1" x14ac:dyDescent="0.35"/>
    <row r="621271" spans="13:13" x14ac:dyDescent="0.3">
      <c r="M621271" s="15"/>
    </row>
    <row r="621324" spans="13:13" ht="15" thickBot="1" x14ac:dyDescent="0.35"/>
    <row r="621325" spans="13:13" x14ac:dyDescent="0.3">
      <c r="M621325" s="15"/>
    </row>
    <row r="621378" spans="13:13" ht="15" thickBot="1" x14ac:dyDescent="0.35"/>
    <row r="621379" spans="13:13" x14ac:dyDescent="0.3">
      <c r="M621379" s="15"/>
    </row>
    <row r="621432" spans="13:13" ht="15" thickBot="1" x14ac:dyDescent="0.35"/>
    <row r="621433" spans="13:13" x14ac:dyDescent="0.3">
      <c r="M621433" s="15"/>
    </row>
    <row r="621486" spans="13:13" ht="15" thickBot="1" x14ac:dyDescent="0.35"/>
    <row r="621487" spans="13:13" x14ac:dyDescent="0.3">
      <c r="M621487" s="15"/>
    </row>
    <row r="621540" spans="13:13" ht="15" thickBot="1" x14ac:dyDescent="0.35"/>
    <row r="621541" spans="13:13" x14ac:dyDescent="0.3">
      <c r="M621541" s="15"/>
    </row>
    <row r="621594" spans="13:13" ht="15" thickBot="1" x14ac:dyDescent="0.35"/>
    <row r="621595" spans="13:13" x14ac:dyDescent="0.3">
      <c r="M621595" s="15"/>
    </row>
    <row r="621648" ht="15" thickBot="1" x14ac:dyDescent="0.35"/>
    <row r="621649" spans="13:13" x14ac:dyDescent="0.3">
      <c r="M621649" s="15"/>
    </row>
    <row r="621702" spans="13:13" ht="15" thickBot="1" x14ac:dyDescent="0.35"/>
    <row r="621703" spans="13:13" x14ac:dyDescent="0.3">
      <c r="M621703" s="15"/>
    </row>
    <row r="621756" spans="13:13" ht="15" thickBot="1" x14ac:dyDescent="0.35"/>
    <row r="621757" spans="13:13" x14ac:dyDescent="0.3">
      <c r="M621757" s="15"/>
    </row>
    <row r="621810" spans="13:13" ht="15" thickBot="1" x14ac:dyDescent="0.35"/>
    <row r="621811" spans="13:13" x14ac:dyDescent="0.3">
      <c r="M621811" s="15"/>
    </row>
    <row r="621864" spans="13:13" ht="15" thickBot="1" x14ac:dyDescent="0.35"/>
    <row r="621865" spans="13:13" x14ac:dyDescent="0.3">
      <c r="M621865" s="15"/>
    </row>
    <row r="621918" spans="13:13" ht="15" thickBot="1" x14ac:dyDescent="0.35"/>
    <row r="621919" spans="13:13" x14ac:dyDescent="0.3">
      <c r="M621919" s="15"/>
    </row>
    <row r="621972" spans="13:13" ht="15" thickBot="1" x14ac:dyDescent="0.35"/>
    <row r="621973" spans="13:13" x14ac:dyDescent="0.3">
      <c r="M621973" s="15"/>
    </row>
    <row r="622026" spans="13:13" ht="15" thickBot="1" x14ac:dyDescent="0.35"/>
    <row r="622027" spans="13:13" x14ac:dyDescent="0.3">
      <c r="M622027" s="15"/>
    </row>
    <row r="622080" ht="15" thickBot="1" x14ac:dyDescent="0.35"/>
    <row r="622081" spans="13:13" x14ac:dyDescent="0.3">
      <c r="M622081" s="15"/>
    </row>
    <row r="622134" spans="13:13" ht="15" thickBot="1" x14ac:dyDescent="0.35"/>
    <row r="622135" spans="13:13" x14ac:dyDescent="0.3">
      <c r="M622135" s="15"/>
    </row>
    <row r="622188" spans="13:13" ht="15" thickBot="1" x14ac:dyDescent="0.35"/>
    <row r="622189" spans="13:13" x14ac:dyDescent="0.3">
      <c r="M622189" s="15"/>
    </row>
    <row r="622242" spans="13:13" ht="15" thickBot="1" x14ac:dyDescent="0.35"/>
    <row r="622243" spans="13:13" x14ac:dyDescent="0.3">
      <c r="M622243" s="15"/>
    </row>
    <row r="622296" spans="13:13" ht="15" thickBot="1" x14ac:dyDescent="0.35"/>
    <row r="622297" spans="13:13" x14ac:dyDescent="0.3">
      <c r="M622297" s="15"/>
    </row>
    <row r="622350" spans="13:13" ht="15" thickBot="1" x14ac:dyDescent="0.35"/>
    <row r="622351" spans="13:13" x14ac:dyDescent="0.3">
      <c r="M622351" s="15"/>
    </row>
    <row r="622404" spans="13:13" ht="15" thickBot="1" x14ac:dyDescent="0.35"/>
    <row r="622405" spans="13:13" x14ac:dyDescent="0.3">
      <c r="M622405" s="15"/>
    </row>
    <row r="622458" spans="13:13" ht="15" thickBot="1" x14ac:dyDescent="0.35"/>
    <row r="622459" spans="13:13" x14ac:dyDescent="0.3">
      <c r="M622459" s="15"/>
    </row>
    <row r="622512" ht="15" thickBot="1" x14ac:dyDescent="0.35"/>
    <row r="622513" spans="13:13" x14ac:dyDescent="0.3">
      <c r="M622513" s="15"/>
    </row>
    <row r="622566" spans="13:13" ht="15" thickBot="1" x14ac:dyDescent="0.35"/>
    <row r="622567" spans="13:13" x14ac:dyDescent="0.3">
      <c r="M622567" s="15"/>
    </row>
    <row r="622620" spans="13:13" ht="15" thickBot="1" x14ac:dyDescent="0.35"/>
    <row r="622621" spans="13:13" x14ac:dyDescent="0.3">
      <c r="M622621" s="15"/>
    </row>
    <row r="622674" spans="13:13" ht="15" thickBot="1" x14ac:dyDescent="0.35"/>
    <row r="622675" spans="13:13" x14ac:dyDescent="0.3">
      <c r="M622675" s="15"/>
    </row>
    <row r="622728" spans="13:13" ht="15" thickBot="1" x14ac:dyDescent="0.35"/>
    <row r="622729" spans="13:13" x14ac:dyDescent="0.3">
      <c r="M622729" s="15"/>
    </row>
    <row r="622782" spans="13:13" ht="15" thickBot="1" x14ac:dyDescent="0.35"/>
    <row r="622783" spans="13:13" x14ac:dyDescent="0.3">
      <c r="M622783" s="15"/>
    </row>
    <row r="622836" spans="13:13" ht="15" thickBot="1" x14ac:dyDescent="0.35"/>
    <row r="622837" spans="13:13" x14ac:dyDescent="0.3">
      <c r="M622837" s="15"/>
    </row>
    <row r="622890" spans="13:13" ht="15" thickBot="1" x14ac:dyDescent="0.35"/>
    <row r="622891" spans="13:13" x14ac:dyDescent="0.3">
      <c r="M622891" s="15"/>
    </row>
    <row r="622944" ht="15" thickBot="1" x14ac:dyDescent="0.35"/>
    <row r="622945" spans="13:13" x14ac:dyDescent="0.3">
      <c r="M622945" s="15"/>
    </row>
    <row r="622998" spans="13:13" ht="15" thickBot="1" x14ac:dyDescent="0.35"/>
    <row r="622999" spans="13:13" x14ac:dyDescent="0.3">
      <c r="M622999" s="15"/>
    </row>
    <row r="623052" spans="13:13" ht="15" thickBot="1" x14ac:dyDescent="0.35"/>
    <row r="623053" spans="13:13" x14ac:dyDescent="0.3">
      <c r="M623053" s="15"/>
    </row>
    <row r="623106" spans="13:13" ht="15" thickBot="1" x14ac:dyDescent="0.35"/>
    <row r="623107" spans="13:13" x14ac:dyDescent="0.3">
      <c r="M623107" s="15"/>
    </row>
    <row r="623160" spans="13:13" ht="15" thickBot="1" x14ac:dyDescent="0.35"/>
    <row r="623161" spans="13:13" x14ac:dyDescent="0.3">
      <c r="M623161" s="15"/>
    </row>
    <row r="623214" spans="13:13" ht="15" thickBot="1" x14ac:dyDescent="0.35"/>
    <row r="623215" spans="13:13" x14ac:dyDescent="0.3">
      <c r="M623215" s="15"/>
    </row>
    <row r="623268" spans="13:13" ht="15" thickBot="1" x14ac:dyDescent="0.35"/>
    <row r="623269" spans="13:13" x14ac:dyDescent="0.3">
      <c r="M623269" s="15"/>
    </row>
    <row r="623322" spans="13:13" ht="15" thickBot="1" x14ac:dyDescent="0.35"/>
    <row r="623323" spans="13:13" x14ac:dyDescent="0.3">
      <c r="M623323" s="15"/>
    </row>
    <row r="623376" ht="15" thickBot="1" x14ac:dyDescent="0.35"/>
    <row r="623377" spans="13:13" x14ac:dyDescent="0.3">
      <c r="M623377" s="15"/>
    </row>
    <row r="623430" spans="13:13" ht="15" thickBot="1" x14ac:dyDescent="0.35"/>
    <row r="623431" spans="13:13" x14ac:dyDescent="0.3">
      <c r="M623431" s="15"/>
    </row>
    <row r="623484" spans="13:13" ht="15" thickBot="1" x14ac:dyDescent="0.35"/>
    <row r="623485" spans="13:13" x14ac:dyDescent="0.3">
      <c r="M623485" s="15"/>
    </row>
    <row r="623538" spans="13:13" ht="15" thickBot="1" x14ac:dyDescent="0.35"/>
    <row r="623539" spans="13:13" x14ac:dyDescent="0.3">
      <c r="M623539" s="15"/>
    </row>
    <row r="623592" spans="13:13" ht="15" thickBot="1" x14ac:dyDescent="0.35"/>
    <row r="623593" spans="13:13" x14ac:dyDescent="0.3">
      <c r="M623593" s="15"/>
    </row>
    <row r="623646" spans="13:13" ht="15" thickBot="1" x14ac:dyDescent="0.35"/>
    <row r="623647" spans="13:13" x14ac:dyDescent="0.3">
      <c r="M623647" s="15"/>
    </row>
    <row r="623700" spans="13:13" ht="15" thickBot="1" x14ac:dyDescent="0.35"/>
    <row r="623701" spans="13:13" x14ac:dyDescent="0.3">
      <c r="M623701" s="15"/>
    </row>
    <row r="623754" spans="13:13" ht="15" thickBot="1" x14ac:dyDescent="0.35"/>
    <row r="623755" spans="13:13" x14ac:dyDescent="0.3">
      <c r="M623755" s="15"/>
    </row>
    <row r="623808" ht="15" thickBot="1" x14ac:dyDescent="0.35"/>
    <row r="623809" spans="13:13" x14ac:dyDescent="0.3">
      <c r="M623809" s="15"/>
    </row>
    <row r="623862" spans="13:13" ht="15" thickBot="1" x14ac:dyDescent="0.35"/>
    <row r="623863" spans="13:13" x14ac:dyDescent="0.3">
      <c r="M623863" s="15"/>
    </row>
    <row r="623916" spans="13:13" ht="15" thickBot="1" x14ac:dyDescent="0.35"/>
    <row r="623917" spans="13:13" x14ac:dyDescent="0.3">
      <c r="M623917" s="15"/>
    </row>
    <row r="623970" spans="13:13" ht="15" thickBot="1" x14ac:dyDescent="0.35"/>
    <row r="623971" spans="13:13" x14ac:dyDescent="0.3">
      <c r="M623971" s="15"/>
    </row>
    <row r="624024" spans="13:13" ht="15" thickBot="1" x14ac:dyDescent="0.35"/>
    <row r="624025" spans="13:13" x14ac:dyDescent="0.3">
      <c r="M624025" s="15"/>
    </row>
    <row r="624078" spans="13:13" ht="15" thickBot="1" x14ac:dyDescent="0.35"/>
    <row r="624079" spans="13:13" x14ac:dyDescent="0.3">
      <c r="M624079" s="15"/>
    </row>
    <row r="624132" spans="13:13" ht="15" thickBot="1" x14ac:dyDescent="0.35"/>
    <row r="624133" spans="13:13" x14ac:dyDescent="0.3">
      <c r="M624133" s="15"/>
    </row>
    <row r="624186" spans="13:13" ht="15" thickBot="1" x14ac:dyDescent="0.35"/>
    <row r="624187" spans="13:13" x14ac:dyDescent="0.3">
      <c r="M624187" s="15"/>
    </row>
    <row r="624240" ht="15" thickBot="1" x14ac:dyDescent="0.35"/>
    <row r="624241" spans="13:13" x14ac:dyDescent="0.3">
      <c r="M624241" s="15"/>
    </row>
    <row r="624294" spans="13:13" ht="15" thickBot="1" x14ac:dyDescent="0.35"/>
    <row r="624295" spans="13:13" x14ac:dyDescent="0.3">
      <c r="M624295" s="15"/>
    </row>
    <row r="624348" spans="13:13" ht="15" thickBot="1" x14ac:dyDescent="0.35"/>
    <row r="624349" spans="13:13" x14ac:dyDescent="0.3">
      <c r="M624349" s="15"/>
    </row>
    <row r="624402" spans="13:13" ht="15" thickBot="1" x14ac:dyDescent="0.35"/>
    <row r="624403" spans="13:13" x14ac:dyDescent="0.3">
      <c r="M624403" s="15"/>
    </row>
    <row r="624456" spans="13:13" ht="15" thickBot="1" x14ac:dyDescent="0.35"/>
    <row r="624457" spans="13:13" x14ac:dyDescent="0.3">
      <c r="M624457" s="15"/>
    </row>
    <row r="624510" spans="13:13" ht="15" thickBot="1" x14ac:dyDescent="0.35"/>
    <row r="624511" spans="13:13" x14ac:dyDescent="0.3">
      <c r="M624511" s="15"/>
    </row>
    <row r="624564" spans="13:13" ht="15" thickBot="1" x14ac:dyDescent="0.35"/>
    <row r="624565" spans="13:13" x14ac:dyDescent="0.3">
      <c r="M624565" s="15"/>
    </row>
    <row r="624618" spans="13:13" ht="15" thickBot="1" x14ac:dyDescent="0.35"/>
    <row r="624619" spans="13:13" x14ac:dyDescent="0.3">
      <c r="M624619" s="15"/>
    </row>
    <row r="624672" ht="15" thickBot="1" x14ac:dyDescent="0.35"/>
    <row r="624673" spans="13:13" x14ac:dyDescent="0.3">
      <c r="M624673" s="15"/>
    </row>
    <row r="624726" spans="13:13" ht="15" thickBot="1" x14ac:dyDescent="0.35"/>
    <row r="624727" spans="13:13" x14ac:dyDescent="0.3">
      <c r="M624727" s="15"/>
    </row>
    <row r="624780" spans="13:13" ht="15" thickBot="1" x14ac:dyDescent="0.35"/>
    <row r="624781" spans="13:13" x14ac:dyDescent="0.3">
      <c r="M624781" s="15"/>
    </row>
    <row r="624834" spans="13:13" ht="15" thickBot="1" x14ac:dyDescent="0.35"/>
    <row r="624835" spans="13:13" x14ac:dyDescent="0.3">
      <c r="M624835" s="15"/>
    </row>
    <row r="624888" spans="13:13" ht="15" thickBot="1" x14ac:dyDescent="0.35"/>
    <row r="624889" spans="13:13" x14ac:dyDescent="0.3">
      <c r="M624889" s="15"/>
    </row>
    <row r="624942" spans="13:13" ht="15" thickBot="1" x14ac:dyDescent="0.35"/>
    <row r="624943" spans="13:13" x14ac:dyDescent="0.3">
      <c r="M624943" s="15"/>
    </row>
    <row r="624996" spans="13:13" ht="15" thickBot="1" x14ac:dyDescent="0.35"/>
    <row r="624997" spans="13:13" x14ac:dyDescent="0.3">
      <c r="M624997" s="15"/>
    </row>
    <row r="625050" spans="13:13" ht="15" thickBot="1" x14ac:dyDescent="0.35"/>
    <row r="625051" spans="13:13" x14ac:dyDescent="0.3">
      <c r="M625051" s="15"/>
    </row>
    <row r="625104" ht="15" thickBot="1" x14ac:dyDescent="0.35"/>
    <row r="625105" spans="13:13" x14ac:dyDescent="0.3">
      <c r="M625105" s="15"/>
    </row>
    <row r="625158" spans="13:13" ht="15" thickBot="1" x14ac:dyDescent="0.35"/>
    <row r="625159" spans="13:13" x14ac:dyDescent="0.3">
      <c r="M625159" s="15"/>
    </row>
    <row r="625212" spans="13:13" ht="15" thickBot="1" x14ac:dyDescent="0.35"/>
    <row r="625213" spans="13:13" x14ac:dyDescent="0.3">
      <c r="M625213" s="15"/>
    </row>
    <row r="625266" spans="13:13" ht="15" thickBot="1" x14ac:dyDescent="0.35"/>
    <row r="625267" spans="13:13" x14ac:dyDescent="0.3">
      <c r="M625267" s="15"/>
    </row>
    <row r="625320" spans="13:13" ht="15" thickBot="1" x14ac:dyDescent="0.35"/>
    <row r="625321" spans="13:13" x14ac:dyDescent="0.3">
      <c r="M625321" s="15"/>
    </row>
    <row r="625374" spans="13:13" ht="15" thickBot="1" x14ac:dyDescent="0.35"/>
    <row r="625375" spans="13:13" x14ac:dyDescent="0.3">
      <c r="M625375" s="15"/>
    </row>
    <row r="625428" spans="13:13" ht="15" thickBot="1" x14ac:dyDescent="0.35"/>
    <row r="625429" spans="13:13" x14ac:dyDescent="0.3">
      <c r="M625429" s="15"/>
    </row>
    <row r="625482" spans="13:13" ht="15" thickBot="1" x14ac:dyDescent="0.35"/>
    <row r="625483" spans="13:13" x14ac:dyDescent="0.3">
      <c r="M625483" s="15"/>
    </row>
    <row r="625536" ht="15" thickBot="1" x14ac:dyDescent="0.35"/>
    <row r="625537" spans="13:13" x14ac:dyDescent="0.3">
      <c r="M625537" s="15"/>
    </row>
    <row r="625590" spans="13:13" ht="15" thickBot="1" x14ac:dyDescent="0.35"/>
    <row r="625591" spans="13:13" x14ac:dyDescent="0.3">
      <c r="M625591" s="15"/>
    </row>
    <row r="625644" spans="13:13" ht="15" thickBot="1" x14ac:dyDescent="0.35"/>
    <row r="625645" spans="13:13" x14ac:dyDescent="0.3">
      <c r="M625645" s="15"/>
    </row>
    <row r="625698" spans="13:13" ht="15" thickBot="1" x14ac:dyDescent="0.35"/>
    <row r="625699" spans="13:13" x14ac:dyDescent="0.3">
      <c r="M625699" s="15"/>
    </row>
    <row r="625752" spans="13:13" ht="15" thickBot="1" x14ac:dyDescent="0.35"/>
    <row r="625753" spans="13:13" x14ac:dyDescent="0.3">
      <c r="M625753" s="15"/>
    </row>
    <row r="625806" spans="13:13" ht="15" thickBot="1" x14ac:dyDescent="0.35"/>
    <row r="625807" spans="13:13" x14ac:dyDescent="0.3">
      <c r="M625807" s="15"/>
    </row>
    <row r="625860" spans="13:13" ht="15" thickBot="1" x14ac:dyDescent="0.35"/>
    <row r="625861" spans="13:13" x14ac:dyDescent="0.3">
      <c r="M625861" s="15"/>
    </row>
    <row r="625914" spans="13:13" ht="15" thickBot="1" x14ac:dyDescent="0.35"/>
    <row r="625915" spans="13:13" x14ac:dyDescent="0.3">
      <c r="M625915" s="15"/>
    </row>
    <row r="625968" ht="15" thickBot="1" x14ac:dyDescent="0.35"/>
    <row r="625969" spans="13:13" x14ac:dyDescent="0.3">
      <c r="M625969" s="15"/>
    </row>
    <row r="626022" spans="13:13" ht="15" thickBot="1" x14ac:dyDescent="0.35"/>
    <row r="626023" spans="13:13" x14ac:dyDescent="0.3">
      <c r="M626023" s="15"/>
    </row>
    <row r="626076" spans="13:13" ht="15" thickBot="1" x14ac:dyDescent="0.35"/>
    <row r="626077" spans="13:13" x14ac:dyDescent="0.3">
      <c r="M626077" s="15"/>
    </row>
    <row r="626130" spans="13:13" ht="15" thickBot="1" x14ac:dyDescent="0.35"/>
    <row r="626131" spans="13:13" x14ac:dyDescent="0.3">
      <c r="M626131" s="15"/>
    </row>
    <row r="626184" spans="13:13" ht="15" thickBot="1" x14ac:dyDescent="0.35"/>
    <row r="626185" spans="13:13" x14ac:dyDescent="0.3">
      <c r="M626185" s="15"/>
    </row>
    <row r="626238" spans="13:13" ht="15" thickBot="1" x14ac:dyDescent="0.35"/>
    <row r="626239" spans="13:13" x14ac:dyDescent="0.3">
      <c r="M626239" s="15"/>
    </row>
    <row r="626292" spans="13:13" ht="15" thickBot="1" x14ac:dyDescent="0.35"/>
    <row r="626293" spans="13:13" x14ac:dyDescent="0.3">
      <c r="M626293" s="15"/>
    </row>
    <row r="626346" spans="13:13" ht="15" thickBot="1" x14ac:dyDescent="0.35"/>
    <row r="626347" spans="13:13" x14ac:dyDescent="0.3">
      <c r="M626347" s="15"/>
    </row>
    <row r="626400" ht="15" thickBot="1" x14ac:dyDescent="0.35"/>
    <row r="626401" spans="13:13" x14ac:dyDescent="0.3">
      <c r="M626401" s="15"/>
    </row>
    <row r="626454" spans="13:13" ht="15" thickBot="1" x14ac:dyDescent="0.35"/>
    <row r="626455" spans="13:13" x14ac:dyDescent="0.3">
      <c r="M626455" s="15"/>
    </row>
    <row r="626508" spans="13:13" ht="15" thickBot="1" x14ac:dyDescent="0.35"/>
    <row r="626509" spans="13:13" x14ac:dyDescent="0.3">
      <c r="M626509" s="15"/>
    </row>
    <row r="626562" spans="13:13" ht="15" thickBot="1" x14ac:dyDescent="0.35"/>
    <row r="626563" spans="13:13" x14ac:dyDescent="0.3">
      <c r="M626563" s="15"/>
    </row>
    <row r="626616" spans="13:13" ht="15" thickBot="1" x14ac:dyDescent="0.35"/>
    <row r="626617" spans="13:13" x14ac:dyDescent="0.3">
      <c r="M626617" s="15"/>
    </row>
    <row r="626670" spans="13:13" ht="15" thickBot="1" x14ac:dyDescent="0.35"/>
    <row r="626671" spans="13:13" x14ac:dyDescent="0.3">
      <c r="M626671" s="15"/>
    </row>
    <row r="626724" spans="13:13" ht="15" thickBot="1" x14ac:dyDescent="0.35"/>
    <row r="626725" spans="13:13" x14ac:dyDescent="0.3">
      <c r="M626725" s="15"/>
    </row>
    <row r="626778" spans="13:13" ht="15" thickBot="1" x14ac:dyDescent="0.35"/>
    <row r="626779" spans="13:13" x14ac:dyDescent="0.3">
      <c r="M626779" s="15"/>
    </row>
    <row r="626832" ht="15" thickBot="1" x14ac:dyDescent="0.35"/>
    <row r="626833" spans="13:13" x14ac:dyDescent="0.3">
      <c r="M626833" s="15"/>
    </row>
    <row r="626886" spans="13:13" ht="15" thickBot="1" x14ac:dyDescent="0.35"/>
    <row r="626887" spans="13:13" x14ac:dyDescent="0.3">
      <c r="M626887" s="15"/>
    </row>
    <row r="626940" spans="13:13" ht="15" thickBot="1" x14ac:dyDescent="0.35"/>
    <row r="626941" spans="13:13" x14ac:dyDescent="0.3">
      <c r="M626941" s="15"/>
    </row>
    <row r="626994" spans="13:13" ht="15" thickBot="1" x14ac:dyDescent="0.35"/>
    <row r="626995" spans="13:13" x14ac:dyDescent="0.3">
      <c r="M626995" s="15"/>
    </row>
    <row r="627048" spans="13:13" ht="15" thickBot="1" x14ac:dyDescent="0.35"/>
    <row r="627049" spans="13:13" x14ac:dyDescent="0.3">
      <c r="M627049" s="15"/>
    </row>
    <row r="627102" spans="13:13" ht="15" thickBot="1" x14ac:dyDescent="0.35"/>
    <row r="627103" spans="13:13" x14ac:dyDescent="0.3">
      <c r="M627103" s="15"/>
    </row>
    <row r="627156" spans="13:13" ht="15" thickBot="1" x14ac:dyDescent="0.35"/>
    <row r="627157" spans="13:13" x14ac:dyDescent="0.3">
      <c r="M627157" s="15"/>
    </row>
    <row r="627210" spans="13:13" ht="15" thickBot="1" x14ac:dyDescent="0.35"/>
    <row r="627211" spans="13:13" x14ac:dyDescent="0.3">
      <c r="M627211" s="15"/>
    </row>
    <row r="627264" ht="15" thickBot="1" x14ac:dyDescent="0.35"/>
    <row r="627265" spans="13:13" x14ac:dyDescent="0.3">
      <c r="M627265" s="15"/>
    </row>
    <row r="627318" spans="13:13" ht="15" thickBot="1" x14ac:dyDescent="0.35"/>
    <row r="627319" spans="13:13" x14ac:dyDescent="0.3">
      <c r="M627319" s="15"/>
    </row>
    <row r="627372" spans="13:13" ht="15" thickBot="1" x14ac:dyDescent="0.35"/>
    <row r="627373" spans="13:13" x14ac:dyDescent="0.3">
      <c r="M627373" s="15"/>
    </row>
    <row r="627426" spans="13:13" ht="15" thickBot="1" x14ac:dyDescent="0.35"/>
    <row r="627427" spans="13:13" x14ac:dyDescent="0.3">
      <c r="M627427" s="15"/>
    </row>
    <row r="627480" spans="13:13" ht="15" thickBot="1" x14ac:dyDescent="0.35"/>
    <row r="627481" spans="13:13" x14ac:dyDescent="0.3">
      <c r="M627481" s="15"/>
    </row>
    <row r="627534" spans="13:13" ht="15" thickBot="1" x14ac:dyDescent="0.35"/>
    <row r="627535" spans="13:13" x14ac:dyDescent="0.3">
      <c r="M627535" s="15"/>
    </row>
    <row r="627588" spans="13:13" ht="15" thickBot="1" x14ac:dyDescent="0.35"/>
    <row r="627589" spans="13:13" x14ac:dyDescent="0.3">
      <c r="M627589" s="15"/>
    </row>
    <row r="627642" spans="13:13" ht="15" thickBot="1" x14ac:dyDescent="0.35"/>
    <row r="627643" spans="13:13" x14ac:dyDescent="0.3">
      <c r="M627643" s="15"/>
    </row>
    <row r="627696" ht="15" thickBot="1" x14ac:dyDescent="0.35"/>
    <row r="627697" spans="13:13" x14ac:dyDescent="0.3">
      <c r="M627697" s="15"/>
    </row>
    <row r="627750" spans="13:13" ht="15" thickBot="1" x14ac:dyDescent="0.35"/>
    <row r="627751" spans="13:13" x14ac:dyDescent="0.3">
      <c r="M627751" s="15"/>
    </row>
    <row r="627804" spans="13:13" ht="15" thickBot="1" x14ac:dyDescent="0.35"/>
    <row r="627805" spans="13:13" x14ac:dyDescent="0.3">
      <c r="M627805" s="15"/>
    </row>
    <row r="627858" spans="13:13" ht="15" thickBot="1" x14ac:dyDescent="0.35"/>
    <row r="627859" spans="13:13" x14ac:dyDescent="0.3">
      <c r="M627859" s="15"/>
    </row>
    <row r="627912" spans="13:13" ht="15" thickBot="1" x14ac:dyDescent="0.35"/>
    <row r="627913" spans="13:13" x14ac:dyDescent="0.3">
      <c r="M627913" s="15"/>
    </row>
    <row r="627966" spans="13:13" ht="15" thickBot="1" x14ac:dyDescent="0.35"/>
    <row r="627967" spans="13:13" x14ac:dyDescent="0.3">
      <c r="M627967" s="15"/>
    </row>
    <row r="628020" spans="13:13" ht="15" thickBot="1" x14ac:dyDescent="0.35"/>
    <row r="628021" spans="13:13" x14ac:dyDescent="0.3">
      <c r="M628021" s="15"/>
    </row>
    <row r="628074" spans="13:13" ht="15" thickBot="1" x14ac:dyDescent="0.35"/>
    <row r="628075" spans="13:13" x14ac:dyDescent="0.3">
      <c r="M628075" s="15"/>
    </row>
    <row r="628128" ht="15" thickBot="1" x14ac:dyDescent="0.35"/>
    <row r="628129" spans="13:13" x14ac:dyDescent="0.3">
      <c r="M628129" s="15"/>
    </row>
    <row r="628182" spans="13:13" ht="15" thickBot="1" x14ac:dyDescent="0.35"/>
    <row r="628183" spans="13:13" x14ac:dyDescent="0.3">
      <c r="M628183" s="15"/>
    </row>
    <row r="628236" spans="13:13" ht="15" thickBot="1" x14ac:dyDescent="0.35"/>
    <row r="628237" spans="13:13" x14ac:dyDescent="0.3">
      <c r="M628237" s="15"/>
    </row>
    <row r="628290" spans="13:13" ht="15" thickBot="1" x14ac:dyDescent="0.35"/>
    <row r="628291" spans="13:13" x14ac:dyDescent="0.3">
      <c r="M628291" s="15"/>
    </row>
    <row r="628344" spans="13:13" ht="15" thickBot="1" x14ac:dyDescent="0.35"/>
    <row r="628345" spans="13:13" x14ac:dyDescent="0.3">
      <c r="M628345" s="15"/>
    </row>
    <row r="628398" spans="13:13" ht="15" thickBot="1" x14ac:dyDescent="0.35"/>
    <row r="628399" spans="13:13" x14ac:dyDescent="0.3">
      <c r="M628399" s="15"/>
    </row>
    <row r="628452" spans="13:13" ht="15" thickBot="1" x14ac:dyDescent="0.35"/>
    <row r="628453" spans="13:13" x14ac:dyDescent="0.3">
      <c r="M628453" s="15"/>
    </row>
    <row r="628506" spans="13:13" ht="15" thickBot="1" x14ac:dyDescent="0.35"/>
    <row r="628507" spans="13:13" x14ac:dyDescent="0.3">
      <c r="M628507" s="15"/>
    </row>
    <row r="628560" ht="15" thickBot="1" x14ac:dyDescent="0.35"/>
    <row r="628561" spans="13:13" x14ac:dyDescent="0.3">
      <c r="M628561" s="15"/>
    </row>
    <row r="628614" spans="13:13" ht="15" thickBot="1" x14ac:dyDescent="0.35"/>
    <row r="628615" spans="13:13" x14ac:dyDescent="0.3">
      <c r="M628615" s="15"/>
    </row>
    <row r="628668" spans="13:13" ht="15" thickBot="1" x14ac:dyDescent="0.35"/>
    <row r="628669" spans="13:13" x14ac:dyDescent="0.3">
      <c r="M628669" s="15"/>
    </row>
    <row r="628722" spans="13:13" ht="15" thickBot="1" x14ac:dyDescent="0.35"/>
    <row r="628723" spans="13:13" x14ac:dyDescent="0.3">
      <c r="M628723" s="15"/>
    </row>
    <row r="628776" spans="13:13" ht="15" thickBot="1" x14ac:dyDescent="0.35"/>
    <row r="628777" spans="13:13" x14ac:dyDescent="0.3">
      <c r="M628777" s="15"/>
    </row>
    <row r="628830" spans="13:13" ht="15" thickBot="1" x14ac:dyDescent="0.35"/>
    <row r="628831" spans="13:13" x14ac:dyDescent="0.3">
      <c r="M628831" s="15"/>
    </row>
    <row r="628884" spans="13:13" ht="15" thickBot="1" x14ac:dyDescent="0.35"/>
    <row r="628885" spans="13:13" x14ac:dyDescent="0.3">
      <c r="M628885" s="15"/>
    </row>
    <row r="628938" spans="13:13" ht="15" thickBot="1" x14ac:dyDescent="0.35"/>
    <row r="628939" spans="13:13" x14ac:dyDescent="0.3">
      <c r="M628939" s="15"/>
    </row>
    <row r="628992" ht="15" thickBot="1" x14ac:dyDescent="0.35"/>
    <row r="628993" spans="13:13" x14ac:dyDescent="0.3">
      <c r="M628993" s="15"/>
    </row>
    <row r="629046" spans="13:13" ht="15" thickBot="1" x14ac:dyDescent="0.35"/>
    <row r="629047" spans="13:13" x14ac:dyDescent="0.3">
      <c r="M629047" s="15"/>
    </row>
    <row r="629100" spans="13:13" ht="15" thickBot="1" x14ac:dyDescent="0.35"/>
    <row r="629101" spans="13:13" x14ac:dyDescent="0.3">
      <c r="M629101" s="15"/>
    </row>
    <row r="629154" spans="13:13" ht="15" thickBot="1" x14ac:dyDescent="0.35"/>
    <row r="629155" spans="13:13" x14ac:dyDescent="0.3">
      <c r="M629155" s="15"/>
    </row>
    <row r="629208" spans="13:13" ht="15" thickBot="1" x14ac:dyDescent="0.35"/>
    <row r="629209" spans="13:13" x14ac:dyDescent="0.3">
      <c r="M629209" s="15"/>
    </row>
    <row r="629262" spans="13:13" ht="15" thickBot="1" x14ac:dyDescent="0.35"/>
    <row r="629263" spans="13:13" x14ac:dyDescent="0.3">
      <c r="M629263" s="15"/>
    </row>
    <row r="629316" spans="13:13" ht="15" thickBot="1" x14ac:dyDescent="0.35"/>
    <row r="629317" spans="13:13" x14ac:dyDescent="0.3">
      <c r="M629317" s="15"/>
    </row>
    <row r="629370" spans="13:13" ht="15" thickBot="1" x14ac:dyDescent="0.35"/>
    <row r="629371" spans="13:13" x14ac:dyDescent="0.3">
      <c r="M629371" s="15"/>
    </row>
    <row r="629424" ht="15" thickBot="1" x14ac:dyDescent="0.35"/>
    <row r="629425" spans="13:13" x14ac:dyDescent="0.3">
      <c r="M629425" s="15"/>
    </row>
    <row r="629478" spans="13:13" ht="15" thickBot="1" x14ac:dyDescent="0.35"/>
    <row r="629479" spans="13:13" x14ac:dyDescent="0.3">
      <c r="M629479" s="15"/>
    </row>
    <row r="629532" spans="13:13" ht="15" thickBot="1" x14ac:dyDescent="0.35"/>
    <row r="629533" spans="13:13" x14ac:dyDescent="0.3">
      <c r="M629533" s="15"/>
    </row>
    <row r="629586" spans="13:13" ht="15" thickBot="1" x14ac:dyDescent="0.35"/>
    <row r="629587" spans="13:13" x14ac:dyDescent="0.3">
      <c r="M629587" s="15"/>
    </row>
    <row r="629640" spans="13:13" ht="15" thickBot="1" x14ac:dyDescent="0.35"/>
    <row r="629641" spans="13:13" x14ac:dyDescent="0.3">
      <c r="M629641" s="15"/>
    </row>
    <row r="629694" spans="13:13" ht="15" thickBot="1" x14ac:dyDescent="0.35"/>
    <row r="629695" spans="13:13" x14ac:dyDescent="0.3">
      <c r="M629695" s="15"/>
    </row>
    <row r="629748" spans="13:13" ht="15" thickBot="1" x14ac:dyDescent="0.35"/>
    <row r="629749" spans="13:13" x14ac:dyDescent="0.3">
      <c r="M629749" s="15"/>
    </row>
    <row r="629802" spans="13:13" ht="15" thickBot="1" x14ac:dyDescent="0.35"/>
    <row r="629803" spans="13:13" x14ac:dyDescent="0.3">
      <c r="M629803" s="15"/>
    </row>
    <row r="629856" ht="15" thickBot="1" x14ac:dyDescent="0.35"/>
    <row r="629857" spans="13:13" x14ac:dyDescent="0.3">
      <c r="M629857" s="15"/>
    </row>
    <row r="629910" spans="13:13" ht="15" thickBot="1" x14ac:dyDescent="0.35"/>
    <row r="629911" spans="13:13" x14ac:dyDescent="0.3">
      <c r="M629911" s="15"/>
    </row>
    <row r="629964" spans="13:13" ht="15" thickBot="1" x14ac:dyDescent="0.35"/>
    <row r="629965" spans="13:13" x14ac:dyDescent="0.3">
      <c r="M629965" s="15"/>
    </row>
    <row r="630018" spans="13:13" ht="15" thickBot="1" x14ac:dyDescent="0.35"/>
    <row r="630019" spans="13:13" x14ac:dyDescent="0.3">
      <c r="M630019" s="15"/>
    </row>
    <row r="630072" spans="13:13" ht="15" thickBot="1" x14ac:dyDescent="0.35"/>
    <row r="630073" spans="13:13" x14ac:dyDescent="0.3">
      <c r="M630073" s="15"/>
    </row>
    <row r="630126" spans="13:13" ht="15" thickBot="1" x14ac:dyDescent="0.35"/>
    <row r="630127" spans="13:13" x14ac:dyDescent="0.3">
      <c r="M630127" s="15"/>
    </row>
    <row r="630180" spans="13:13" ht="15" thickBot="1" x14ac:dyDescent="0.35"/>
    <row r="630181" spans="13:13" x14ac:dyDescent="0.3">
      <c r="M630181" s="15"/>
    </row>
    <row r="630234" spans="13:13" ht="15" thickBot="1" x14ac:dyDescent="0.35"/>
    <row r="630235" spans="13:13" x14ac:dyDescent="0.3">
      <c r="M630235" s="15"/>
    </row>
    <row r="630288" ht="15" thickBot="1" x14ac:dyDescent="0.35"/>
    <row r="630289" spans="13:13" x14ac:dyDescent="0.3">
      <c r="M630289" s="15"/>
    </row>
    <row r="630342" spans="13:13" ht="15" thickBot="1" x14ac:dyDescent="0.35"/>
    <row r="630343" spans="13:13" x14ac:dyDescent="0.3">
      <c r="M630343" s="15"/>
    </row>
    <row r="630396" spans="13:13" ht="15" thickBot="1" x14ac:dyDescent="0.35"/>
    <row r="630397" spans="13:13" x14ac:dyDescent="0.3">
      <c r="M630397" s="15"/>
    </row>
    <row r="630450" spans="13:13" ht="15" thickBot="1" x14ac:dyDescent="0.35"/>
    <row r="630451" spans="13:13" x14ac:dyDescent="0.3">
      <c r="M630451" s="15"/>
    </row>
    <row r="630504" spans="13:13" ht="15" thickBot="1" x14ac:dyDescent="0.35"/>
    <row r="630505" spans="13:13" x14ac:dyDescent="0.3">
      <c r="M630505" s="15"/>
    </row>
    <row r="630558" spans="13:13" ht="15" thickBot="1" x14ac:dyDescent="0.35"/>
    <row r="630559" spans="13:13" x14ac:dyDescent="0.3">
      <c r="M630559" s="15"/>
    </row>
    <row r="630612" spans="13:13" ht="15" thickBot="1" x14ac:dyDescent="0.35"/>
    <row r="630613" spans="13:13" x14ac:dyDescent="0.3">
      <c r="M630613" s="15"/>
    </row>
    <row r="630666" spans="13:13" ht="15" thickBot="1" x14ac:dyDescent="0.35"/>
    <row r="630667" spans="13:13" x14ac:dyDescent="0.3">
      <c r="M630667" s="15"/>
    </row>
    <row r="630720" ht="15" thickBot="1" x14ac:dyDescent="0.35"/>
    <row r="630721" spans="13:13" x14ac:dyDescent="0.3">
      <c r="M630721" s="15"/>
    </row>
    <row r="630774" spans="13:13" ht="15" thickBot="1" x14ac:dyDescent="0.35"/>
    <row r="630775" spans="13:13" x14ac:dyDescent="0.3">
      <c r="M630775" s="15"/>
    </row>
    <row r="630828" spans="13:13" ht="15" thickBot="1" x14ac:dyDescent="0.35"/>
    <row r="630829" spans="13:13" x14ac:dyDescent="0.3">
      <c r="M630829" s="15"/>
    </row>
    <row r="630882" spans="13:13" ht="15" thickBot="1" x14ac:dyDescent="0.35"/>
    <row r="630883" spans="13:13" x14ac:dyDescent="0.3">
      <c r="M630883" s="15"/>
    </row>
    <row r="630936" spans="13:13" ht="15" thickBot="1" x14ac:dyDescent="0.35"/>
    <row r="630937" spans="13:13" x14ac:dyDescent="0.3">
      <c r="M630937" s="15"/>
    </row>
    <row r="630990" spans="13:13" ht="15" thickBot="1" x14ac:dyDescent="0.35"/>
    <row r="630991" spans="13:13" x14ac:dyDescent="0.3">
      <c r="M630991" s="15"/>
    </row>
    <row r="631044" spans="13:13" ht="15" thickBot="1" x14ac:dyDescent="0.35"/>
    <row r="631045" spans="13:13" x14ac:dyDescent="0.3">
      <c r="M631045" s="15"/>
    </row>
    <row r="631098" spans="13:13" ht="15" thickBot="1" x14ac:dyDescent="0.35"/>
    <row r="631099" spans="13:13" x14ac:dyDescent="0.3">
      <c r="M631099" s="15"/>
    </row>
    <row r="631152" ht="15" thickBot="1" x14ac:dyDescent="0.35"/>
    <row r="631153" spans="13:13" x14ac:dyDescent="0.3">
      <c r="M631153" s="15"/>
    </row>
    <row r="631206" spans="13:13" ht="15" thickBot="1" x14ac:dyDescent="0.35"/>
    <row r="631207" spans="13:13" x14ac:dyDescent="0.3">
      <c r="M631207" s="15"/>
    </row>
    <row r="631260" spans="13:13" ht="15" thickBot="1" x14ac:dyDescent="0.35"/>
    <row r="631261" spans="13:13" x14ac:dyDescent="0.3">
      <c r="M631261" s="15"/>
    </row>
    <row r="631314" spans="13:13" ht="15" thickBot="1" x14ac:dyDescent="0.35"/>
    <row r="631315" spans="13:13" x14ac:dyDescent="0.3">
      <c r="M631315" s="15"/>
    </row>
    <row r="631368" spans="13:13" ht="15" thickBot="1" x14ac:dyDescent="0.35"/>
    <row r="631369" spans="13:13" x14ac:dyDescent="0.3">
      <c r="M631369" s="15"/>
    </row>
    <row r="631422" spans="13:13" ht="15" thickBot="1" x14ac:dyDescent="0.35"/>
    <row r="631423" spans="13:13" x14ac:dyDescent="0.3">
      <c r="M631423" s="15"/>
    </row>
    <row r="631476" spans="13:13" ht="15" thickBot="1" x14ac:dyDescent="0.35"/>
    <row r="631477" spans="13:13" x14ac:dyDescent="0.3">
      <c r="M631477" s="15"/>
    </row>
    <row r="631530" spans="13:13" ht="15" thickBot="1" x14ac:dyDescent="0.35"/>
    <row r="631531" spans="13:13" x14ac:dyDescent="0.3">
      <c r="M631531" s="15"/>
    </row>
    <row r="631584" ht="15" thickBot="1" x14ac:dyDescent="0.35"/>
    <row r="631585" spans="13:13" x14ac:dyDescent="0.3">
      <c r="M631585" s="15"/>
    </row>
    <row r="631638" spans="13:13" ht="15" thickBot="1" x14ac:dyDescent="0.35"/>
    <row r="631639" spans="13:13" x14ac:dyDescent="0.3">
      <c r="M631639" s="15"/>
    </row>
    <row r="631692" spans="13:13" ht="15" thickBot="1" x14ac:dyDescent="0.35"/>
    <row r="631693" spans="13:13" x14ac:dyDescent="0.3">
      <c r="M631693" s="15"/>
    </row>
    <row r="631746" spans="13:13" ht="15" thickBot="1" x14ac:dyDescent="0.35"/>
    <row r="631747" spans="13:13" x14ac:dyDescent="0.3">
      <c r="M631747" s="15"/>
    </row>
    <row r="631800" spans="13:13" ht="15" thickBot="1" x14ac:dyDescent="0.35"/>
    <row r="631801" spans="13:13" x14ac:dyDescent="0.3">
      <c r="M631801" s="15"/>
    </row>
    <row r="631854" spans="13:13" ht="15" thickBot="1" x14ac:dyDescent="0.35"/>
    <row r="631855" spans="13:13" x14ac:dyDescent="0.3">
      <c r="M631855" s="15"/>
    </row>
    <row r="631908" spans="13:13" ht="15" thickBot="1" x14ac:dyDescent="0.35"/>
    <row r="631909" spans="13:13" x14ac:dyDescent="0.3">
      <c r="M631909" s="15"/>
    </row>
    <row r="631962" spans="13:13" ht="15" thickBot="1" x14ac:dyDescent="0.35"/>
    <row r="631963" spans="13:13" x14ac:dyDescent="0.3">
      <c r="M631963" s="15"/>
    </row>
    <row r="632016" ht="15" thickBot="1" x14ac:dyDescent="0.35"/>
    <row r="632017" spans="13:13" x14ac:dyDescent="0.3">
      <c r="M632017" s="15"/>
    </row>
    <row r="632070" spans="13:13" ht="15" thickBot="1" x14ac:dyDescent="0.35"/>
    <row r="632071" spans="13:13" x14ac:dyDescent="0.3">
      <c r="M632071" s="15"/>
    </row>
    <row r="632124" spans="13:13" ht="15" thickBot="1" x14ac:dyDescent="0.35"/>
    <row r="632125" spans="13:13" x14ac:dyDescent="0.3">
      <c r="M632125" s="15"/>
    </row>
    <row r="632178" spans="13:13" ht="15" thickBot="1" x14ac:dyDescent="0.35"/>
    <row r="632179" spans="13:13" x14ac:dyDescent="0.3">
      <c r="M632179" s="15"/>
    </row>
    <row r="632232" spans="13:13" ht="15" thickBot="1" x14ac:dyDescent="0.35"/>
    <row r="632233" spans="13:13" x14ac:dyDescent="0.3">
      <c r="M632233" s="15"/>
    </row>
    <row r="632286" spans="13:13" ht="15" thickBot="1" x14ac:dyDescent="0.35"/>
    <row r="632287" spans="13:13" x14ac:dyDescent="0.3">
      <c r="M632287" s="15"/>
    </row>
    <row r="632340" spans="13:13" ht="15" thickBot="1" x14ac:dyDescent="0.35"/>
    <row r="632341" spans="13:13" x14ac:dyDescent="0.3">
      <c r="M632341" s="15"/>
    </row>
    <row r="632394" spans="13:13" ht="15" thickBot="1" x14ac:dyDescent="0.35"/>
    <row r="632395" spans="13:13" x14ac:dyDescent="0.3">
      <c r="M632395" s="15"/>
    </row>
    <row r="632448" ht="15" thickBot="1" x14ac:dyDescent="0.35"/>
    <row r="632449" spans="13:13" x14ac:dyDescent="0.3">
      <c r="M632449" s="15"/>
    </row>
    <row r="632502" spans="13:13" ht="15" thickBot="1" x14ac:dyDescent="0.35"/>
    <row r="632503" spans="13:13" x14ac:dyDescent="0.3">
      <c r="M632503" s="15"/>
    </row>
    <row r="632556" spans="13:13" ht="15" thickBot="1" x14ac:dyDescent="0.35"/>
    <row r="632557" spans="13:13" x14ac:dyDescent="0.3">
      <c r="M632557" s="15"/>
    </row>
    <row r="632610" spans="13:13" ht="15" thickBot="1" x14ac:dyDescent="0.35"/>
    <row r="632611" spans="13:13" x14ac:dyDescent="0.3">
      <c r="M632611" s="15"/>
    </row>
    <row r="632664" spans="13:13" ht="15" thickBot="1" x14ac:dyDescent="0.35"/>
    <row r="632665" spans="13:13" x14ac:dyDescent="0.3">
      <c r="M632665" s="15"/>
    </row>
    <row r="632718" spans="13:13" ht="15" thickBot="1" x14ac:dyDescent="0.35"/>
    <row r="632719" spans="13:13" x14ac:dyDescent="0.3">
      <c r="M632719" s="15"/>
    </row>
    <row r="632772" spans="13:13" ht="15" thickBot="1" x14ac:dyDescent="0.35"/>
    <row r="632773" spans="13:13" x14ac:dyDescent="0.3">
      <c r="M632773" s="15"/>
    </row>
    <row r="632826" spans="13:13" ht="15" thickBot="1" x14ac:dyDescent="0.35"/>
    <row r="632827" spans="13:13" x14ac:dyDescent="0.3">
      <c r="M632827" s="15"/>
    </row>
    <row r="632880" ht="15" thickBot="1" x14ac:dyDescent="0.35"/>
    <row r="632881" spans="13:13" x14ac:dyDescent="0.3">
      <c r="M632881" s="15"/>
    </row>
    <row r="632934" spans="13:13" ht="15" thickBot="1" x14ac:dyDescent="0.35"/>
    <row r="632935" spans="13:13" x14ac:dyDescent="0.3">
      <c r="M632935" s="15"/>
    </row>
    <row r="632988" spans="13:13" ht="15" thickBot="1" x14ac:dyDescent="0.35"/>
    <row r="632989" spans="13:13" x14ac:dyDescent="0.3">
      <c r="M632989" s="15"/>
    </row>
    <row r="633042" spans="13:13" ht="15" thickBot="1" x14ac:dyDescent="0.35"/>
    <row r="633043" spans="13:13" x14ac:dyDescent="0.3">
      <c r="M633043" s="15"/>
    </row>
    <row r="633096" spans="13:13" ht="15" thickBot="1" x14ac:dyDescent="0.35"/>
    <row r="633097" spans="13:13" x14ac:dyDescent="0.3">
      <c r="M633097" s="15"/>
    </row>
    <row r="633150" spans="13:13" ht="15" thickBot="1" x14ac:dyDescent="0.35"/>
    <row r="633151" spans="13:13" x14ac:dyDescent="0.3">
      <c r="M633151" s="15"/>
    </row>
    <row r="633204" spans="13:13" ht="15" thickBot="1" x14ac:dyDescent="0.35"/>
    <row r="633205" spans="13:13" x14ac:dyDescent="0.3">
      <c r="M633205" s="15"/>
    </row>
    <row r="633258" spans="13:13" ht="15" thickBot="1" x14ac:dyDescent="0.35"/>
    <row r="633259" spans="13:13" x14ac:dyDescent="0.3">
      <c r="M633259" s="15"/>
    </row>
    <row r="633312" ht="15" thickBot="1" x14ac:dyDescent="0.35"/>
    <row r="633313" spans="13:13" x14ac:dyDescent="0.3">
      <c r="M633313" s="15"/>
    </row>
    <row r="633366" spans="13:13" ht="15" thickBot="1" x14ac:dyDescent="0.35"/>
    <row r="633367" spans="13:13" x14ac:dyDescent="0.3">
      <c r="M633367" s="15"/>
    </row>
    <row r="633420" spans="13:13" ht="15" thickBot="1" x14ac:dyDescent="0.35"/>
    <row r="633421" spans="13:13" x14ac:dyDescent="0.3">
      <c r="M633421" s="15"/>
    </row>
    <row r="633474" spans="13:13" ht="15" thickBot="1" x14ac:dyDescent="0.35"/>
    <row r="633475" spans="13:13" x14ac:dyDescent="0.3">
      <c r="M633475" s="15"/>
    </row>
    <row r="633528" spans="13:13" ht="15" thickBot="1" x14ac:dyDescent="0.35"/>
    <row r="633529" spans="13:13" x14ac:dyDescent="0.3">
      <c r="M633529" s="15"/>
    </row>
    <row r="633582" spans="13:13" ht="15" thickBot="1" x14ac:dyDescent="0.35"/>
    <row r="633583" spans="13:13" x14ac:dyDescent="0.3">
      <c r="M633583" s="15"/>
    </row>
    <row r="633636" spans="13:13" ht="15" thickBot="1" x14ac:dyDescent="0.35"/>
    <row r="633637" spans="13:13" x14ac:dyDescent="0.3">
      <c r="M633637" s="15"/>
    </row>
    <row r="633690" spans="13:13" ht="15" thickBot="1" x14ac:dyDescent="0.35"/>
    <row r="633691" spans="13:13" x14ac:dyDescent="0.3">
      <c r="M633691" s="15"/>
    </row>
    <row r="633744" ht="15" thickBot="1" x14ac:dyDescent="0.35"/>
    <row r="633745" spans="13:13" x14ac:dyDescent="0.3">
      <c r="M633745" s="15"/>
    </row>
    <row r="633798" spans="13:13" ht="15" thickBot="1" x14ac:dyDescent="0.35"/>
    <row r="633799" spans="13:13" x14ac:dyDescent="0.3">
      <c r="M633799" s="15"/>
    </row>
    <row r="633852" spans="13:13" ht="15" thickBot="1" x14ac:dyDescent="0.35"/>
    <row r="633853" spans="13:13" x14ac:dyDescent="0.3">
      <c r="M633853" s="15"/>
    </row>
    <row r="633906" spans="13:13" ht="15" thickBot="1" x14ac:dyDescent="0.35"/>
    <row r="633907" spans="13:13" x14ac:dyDescent="0.3">
      <c r="M633907" s="15"/>
    </row>
    <row r="633960" spans="13:13" ht="15" thickBot="1" x14ac:dyDescent="0.35"/>
    <row r="633961" spans="13:13" x14ac:dyDescent="0.3">
      <c r="M633961" s="15"/>
    </row>
    <row r="634014" spans="13:13" ht="15" thickBot="1" x14ac:dyDescent="0.35"/>
    <row r="634015" spans="13:13" x14ac:dyDescent="0.3">
      <c r="M634015" s="15"/>
    </row>
    <row r="634068" spans="13:13" ht="15" thickBot="1" x14ac:dyDescent="0.35"/>
    <row r="634069" spans="13:13" x14ac:dyDescent="0.3">
      <c r="M634069" s="15"/>
    </row>
    <row r="634122" spans="13:13" ht="15" thickBot="1" x14ac:dyDescent="0.35"/>
    <row r="634123" spans="13:13" x14ac:dyDescent="0.3">
      <c r="M634123" s="15"/>
    </row>
    <row r="634176" ht="15" thickBot="1" x14ac:dyDescent="0.35"/>
    <row r="634177" spans="13:13" x14ac:dyDescent="0.3">
      <c r="M634177" s="15"/>
    </row>
    <row r="634230" spans="13:13" ht="15" thickBot="1" x14ac:dyDescent="0.35"/>
    <row r="634231" spans="13:13" x14ac:dyDescent="0.3">
      <c r="M634231" s="15"/>
    </row>
    <row r="634284" spans="13:13" ht="15" thickBot="1" x14ac:dyDescent="0.35"/>
    <row r="634285" spans="13:13" x14ac:dyDescent="0.3">
      <c r="M634285" s="15"/>
    </row>
    <row r="634338" spans="13:13" ht="15" thickBot="1" x14ac:dyDescent="0.35"/>
    <row r="634339" spans="13:13" x14ac:dyDescent="0.3">
      <c r="M634339" s="15"/>
    </row>
    <row r="634392" spans="13:13" ht="15" thickBot="1" x14ac:dyDescent="0.35"/>
    <row r="634393" spans="13:13" x14ac:dyDescent="0.3">
      <c r="M634393" s="15"/>
    </row>
    <row r="634446" spans="13:13" ht="15" thickBot="1" x14ac:dyDescent="0.35"/>
    <row r="634447" spans="13:13" x14ac:dyDescent="0.3">
      <c r="M634447" s="15"/>
    </row>
    <row r="634500" spans="13:13" ht="15" thickBot="1" x14ac:dyDescent="0.35"/>
    <row r="634501" spans="13:13" x14ac:dyDescent="0.3">
      <c r="M634501" s="15"/>
    </row>
    <row r="634554" spans="13:13" ht="15" thickBot="1" x14ac:dyDescent="0.35"/>
    <row r="634555" spans="13:13" x14ac:dyDescent="0.3">
      <c r="M634555" s="15"/>
    </row>
    <row r="634608" ht="15" thickBot="1" x14ac:dyDescent="0.35"/>
    <row r="634609" spans="13:13" x14ac:dyDescent="0.3">
      <c r="M634609" s="15"/>
    </row>
    <row r="634662" spans="13:13" ht="15" thickBot="1" x14ac:dyDescent="0.35"/>
    <row r="634663" spans="13:13" x14ac:dyDescent="0.3">
      <c r="M634663" s="15"/>
    </row>
    <row r="634716" spans="13:13" ht="15" thickBot="1" x14ac:dyDescent="0.35"/>
    <row r="634717" spans="13:13" x14ac:dyDescent="0.3">
      <c r="M634717" s="15"/>
    </row>
    <row r="634770" spans="13:13" ht="15" thickBot="1" x14ac:dyDescent="0.35"/>
    <row r="634771" spans="13:13" x14ac:dyDescent="0.3">
      <c r="M634771" s="15"/>
    </row>
    <row r="634824" spans="13:13" ht="15" thickBot="1" x14ac:dyDescent="0.35"/>
    <row r="634825" spans="13:13" x14ac:dyDescent="0.3">
      <c r="M634825" s="15"/>
    </row>
    <row r="634878" spans="13:13" ht="15" thickBot="1" x14ac:dyDescent="0.35"/>
    <row r="634879" spans="13:13" x14ac:dyDescent="0.3">
      <c r="M634879" s="15"/>
    </row>
    <row r="634932" spans="13:13" ht="15" thickBot="1" x14ac:dyDescent="0.35"/>
    <row r="634933" spans="13:13" x14ac:dyDescent="0.3">
      <c r="M634933" s="15"/>
    </row>
    <row r="634986" spans="13:13" ht="15" thickBot="1" x14ac:dyDescent="0.35"/>
    <row r="634987" spans="13:13" x14ac:dyDescent="0.3">
      <c r="M634987" s="15"/>
    </row>
    <row r="635040" ht="15" thickBot="1" x14ac:dyDescent="0.35"/>
    <row r="635041" spans="13:13" x14ac:dyDescent="0.3">
      <c r="M635041" s="15"/>
    </row>
    <row r="635094" spans="13:13" ht="15" thickBot="1" x14ac:dyDescent="0.35"/>
    <row r="635095" spans="13:13" x14ac:dyDescent="0.3">
      <c r="M635095" s="15"/>
    </row>
    <row r="635148" spans="13:13" ht="15" thickBot="1" x14ac:dyDescent="0.35"/>
    <row r="635149" spans="13:13" x14ac:dyDescent="0.3">
      <c r="M635149" s="15"/>
    </row>
    <row r="635202" spans="13:13" ht="15" thickBot="1" x14ac:dyDescent="0.35"/>
    <row r="635203" spans="13:13" x14ac:dyDescent="0.3">
      <c r="M635203" s="15"/>
    </row>
    <row r="635256" spans="13:13" ht="15" thickBot="1" x14ac:dyDescent="0.35"/>
    <row r="635257" spans="13:13" x14ac:dyDescent="0.3">
      <c r="M635257" s="15"/>
    </row>
    <row r="635310" spans="13:13" ht="15" thickBot="1" x14ac:dyDescent="0.35"/>
    <row r="635311" spans="13:13" x14ac:dyDescent="0.3">
      <c r="M635311" s="15"/>
    </row>
    <row r="635364" spans="13:13" ht="15" thickBot="1" x14ac:dyDescent="0.35"/>
    <row r="635365" spans="13:13" x14ac:dyDescent="0.3">
      <c r="M635365" s="15"/>
    </row>
    <row r="635418" spans="13:13" ht="15" thickBot="1" x14ac:dyDescent="0.35"/>
    <row r="635419" spans="13:13" x14ac:dyDescent="0.3">
      <c r="M635419" s="15"/>
    </row>
    <row r="635472" ht="15" thickBot="1" x14ac:dyDescent="0.35"/>
    <row r="635473" spans="13:13" x14ac:dyDescent="0.3">
      <c r="M635473" s="15"/>
    </row>
    <row r="635526" spans="13:13" ht="15" thickBot="1" x14ac:dyDescent="0.35"/>
    <row r="635527" spans="13:13" x14ac:dyDescent="0.3">
      <c r="M635527" s="15"/>
    </row>
    <row r="635580" spans="13:13" ht="15" thickBot="1" x14ac:dyDescent="0.35"/>
    <row r="635581" spans="13:13" x14ac:dyDescent="0.3">
      <c r="M635581" s="15"/>
    </row>
    <row r="635634" spans="13:13" ht="15" thickBot="1" x14ac:dyDescent="0.35"/>
    <row r="635635" spans="13:13" x14ac:dyDescent="0.3">
      <c r="M635635" s="15"/>
    </row>
    <row r="635688" spans="13:13" ht="15" thickBot="1" x14ac:dyDescent="0.35"/>
    <row r="635689" spans="13:13" x14ac:dyDescent="0.3">
      <c r="M635689" s="15"/>
    </row>
    <row r="635742" spans="13:13" ht="15" thickBot="1" x14ac:dyDescent="0.35"/>
    <row r="635743" spans="13:13" x14ac:dyDescent="0.3">
      <c r="M635743" s="15"/>
    </row>
    <row r="635796" spans="13:13" ht="15" thickBot="1" x14ac:dyDescent="0.35"/>
    <row r="635797" spans="13:13" x14ac:dyDescent="0.3">
      <c r="M635797" s="15"/>
    </row>
    <row r="635850" spans="13:13" ht="15" thickBot="1" x14ac:dyDescent="0.35"/>
    <row r="635851" spans="13:13" x14ac:dyDescent="0.3">
      <c r="M635851" s="15"/>
    </row>
    <row r="635904" ht="15" thickBot="1" x14ac:dyDescent="0.35"/>
    <row r="635905" spans="13:13" x14ac:dyDescent="0.3">
      <c r="M635905" s="15"/>
    </row>
    <row r="635958" spans="13:13" ht="15" thickBot="1" x14ac:dyDescent="0.35"/>
    <row r="635959" spans="13:13" x14ac:dyDescent="0.3">
      <c r="M635959" s="15"/>
    </row>
    <row r="636012" spans="13:13" ht="15" thickBot="1" x14ac:dyDescent="0.35"/>
    <row r="636013" spans="13:13" x14ac:dyDescent="0.3">
      <c r="M636013" s="15"/>
    </row>
    <row r="636066" spans="13:13" ht="15" thickBot="1" x14ac:dyDescent="0.35"/>
    <row r="636067" spans="13:13" x14ac:dyDescent="0.3">
      <c r="M636067" s="15"/>
    </row>
    <row r="636120" spans="13:13" ht="15" thickBot="1" x14ac:dyDescent="0.35"/>
    <row r="636121" spans="13:13" x14ac:dyDescent="0.3">
      <c r="M636121" s="15"/>
    </row>
    <row r="636174" spans="13:13" ht="15" thickBot="1" x14ac:dyDescent="0.35"/>
    <row r="636175" spans="13:13" x14ac:dyDescent="0.3">
      <c r="M636175" s="15"/>
    </row>
    <row r="636228" spans="13:13" ht="15" thickBot="1" x14ac:dyDescent="0.35"/>
    <row r="636229" spans="13:13" x14ac:dyDescent="0.3">
      <c r="M636229" s="15"/>
    </row>
    <row r="636282" spans="13:13" ht="15" thickBot="1" x14ac:dyDescent="0.35"/>
    <row r="636283" spans="13:13" x14ac:dyDescent="0.3">
      <c r="M636283" s="15"/>
    </row>
    <row r="636336" ht="15" thickBot="1" x14ac:dyDescent="0.35"/>
    <row r="636337" spans="13:13" x14ac:dyDescent="0.3">
      <c r="M636337" s="15"/>
    </row>
    <row r="636390" spans="13:13" ht="15" thickBot="1" x14ac:dyDescent="0.35"/>
    <row r="636391" spans="13:13" x14ac:dyDescent="0.3">
      <c r="M636391" s="15"/>
    </row>
    <row r="636444" spans="13:13" ht="15" thickBot="1" x14ac:dyDescent="0.35"/>
    <row r="636445" spans="13:13" x14ac:dyDescent="0.3">
      <c r="M636445" s="15"/>
    </row>
    <row r="636498" spans="13:13" ht="15" thickBot="1" x14ac:dyDescent="0.35"/>
    <row r="636499" spans="13:13" x14ac:dyDescent="0.3">
      <c r="M636499" s="15"/>
    </row>
    <row r="636552" spans="13:13" ht="15" thickBot="1" x14ac:dyDescent="0.35"/>
    <row r="636553" spans="13:13" x14ac:dyDescent="0.3">
      <c r="M636553" s="15"/>
    </row>
    <row r="636606" spans="13:13" ht="15" thickBot="1" x14ac:dyDescent="0.35"/>
    <row r="636607" spans="13:13" x14ac:dyDescent="0.3">
      <c r="M636607" s="15"/>
    </row>
    <row r="636660" spans="13:13" ht="15" thickBot="1" x14ac:dyDescent="0.35"/>
    <row r="636661" spans="13:13" x14ac:dyDescent="0.3">
      <c r="M636661" s="15"/>
    </row>
    <row r="636714" spans="13:13" ht="15" thickBot="1" x14ac:dyDescent="0.35"/>
    <row r="636715" spans="13:13" x14ac:dyDescent="0.3">
      <c r="M636715" s="15"/>
    </row>
    <row r="636768" ht="15" thickBot="1" x14ac:dyDescent="0.35"/>
    <row r="636769" spans="13:13" x14ac:dyDescent="0.3">
      <c r="M636769" s="15"/>
    </row>
    <row r="636822" spans="13:13" ht="15" thickBot="1" x14ac:dyDescent="0.35"/>
    <row r="636823" spans="13:13" x14ac:dyDescent="0.3">
      <c r="M636823" s="15"/>
    </row>
    <row r="636876" spans="13:13" ht="15" thickBot="1" x14ac:dyDescent="0.35"/>
    <row r="636877" spans="13:13" x14ac:dyDescent="0.3">
      <c r="M636877" s="15"/>
    </row>
    <row r="636930" spans="13:13" ht="15" thickBot="1" x14ac:dyDescent="0.35"/>
    <row r="636931" spans="13:13" x14ac:dyDescent="0.3">
      <c r="M636931" s="15"/>
    </row>
    <row r="636984" spans="13:13" ht="15" thickBot="1" x14ac:dyDescent="0.35"/>
    <row r="636985" spans="13:13" x14ac:dyDescent="0.3">
      <c r="M636985" s="15"/>
    </row>
    <row r="637038" spans="13:13" ht="15" thickBot="1" x14ac:dyDescent="0.35"/>
    <row r="637039" spans="13:13" x14ac:dyDescent="0.3">
      <c r="M637039" s="15"/>
    </row>
    <row r="637092" spans="13:13" ht="15" thickBot="1" x14ac:dyDescent="0.35"/>
    <row r="637093" spans="13:13" x14ac:dyDescent="0.3">
      <c r="M637093" s="15"/>
    </row>
    <row r="637146" spans="13:13" ht="15" thickBot="1" x14ac:dyDescent="0.35"/>
    <row r="637147" spans="13:13" x14ac:dyDescent="0.3">
      <c r="M637147" s="15"/>
    </row>
    <row r="637200" ht="15" thickBot="1" x14ac:dyDescent="0.35"/>
    <row r="637201" spans="13:13" x14ac:dyDescent="0.3">
      <c r="M637201" s="15"/>
    </row>
    <row r="637254" spans="13:13" ht="15" thickBot="1" x14ac:dyDescent="0.35"/>
    <row r="637255" spans="13:13" x14ac:dyDescent="0.3">
      <c r="M637255" s="15"/>
    </row>
    <row r="637308" spans="13:13" ht="15" thickBot="1" x14ac:dyDescent="0.35"/>
    <row r="637309" spans="13:13" x14ac:dyDescent="0.3">
      <c r="M637309" s="15"/>
    </row>
    <row r="637362" spans="13:13" ht="15" thickBot="1" x14ac:dyDescent="0.35"/>
    <row r="637363" spans="13:13" x14ac:dyDescent="0.3">
      <c r="M637363" s="15"/>
    </row>
    <row r="637416" spans="13:13" ht="15" thickBot="1" x14ac:dyDescent="0.35"/>
    <row r="637417" spans="13:13" x14ac:dyDescent="0.3">
      <c r="M637417" s="15"/>
    </row>
    <row r="637470" spans="13:13" ht="15" thickBot="1" x14ac:dyDescent="0.35"/>
    <row r="637471" spans="13:13" x14ac:dyDescent="0.3">
      <c r="M637471" s="15"/>
    </row>
    <row r="637524" spans="13:13" ht="15" thickBot="1" x14ac:dyDescent="0.35"/>
    <row r="637525" spans="13:13" x14ac:dyDescent="0.3">
      <c r="M637525" s="15"/>
    </row>
    <row r="637578" spans="13:13" ht="15" thickBot="1" x14ac:dyDescent="0.35"/>
    <row r="637579" spans="13:13" x14ac:dyDescent="0.3">
      <c r="M637579" s="15"/>
    </row>
    <row r="637632" ht="15" thickBot="1" x14ac:dyDescent="0.35"/>
    <row r="637633" spans="13:13" x14ac:dyDescent="0.3">
      <c r="M637633" s="15"/>
    </row>
    <row r="637686" spans="13:13" ht="15" thickBot="1" x14ac:dyDescent="0.35"/>
    <row r="637687" spans="13:13" x14ac:dyDescent="0.3">
      <c r="M637687" s="15"/>
    </row>
    <row r="637740" spans="13:13" ht="15" thickBot="1" x14ac:dyDescent="0.35"/>
    <row r="637741" spans="13:13" x14ac:dyDescent="0.3">
      <c r="M637741" s="15"/>
    </row>
    <row r="637794" spans="13:13" ht="15" thickBot="1" x14ac:dyDescent="0.35"/>
    <row r="637795" spans="13:13" x14ac:dyDescent="0.3">
      <c r="M637795" s="15"/>
    </row>
    <row r="637848" spans="13:13" ht="15" thickBot="1" x14ac:dyDescent="0.35"/>
    <row r="637849" spans="13:13" x14ac:dyDescent="0.3">
      <c r="M637849" s="15"/>
    </row>
    <row r="637902" spans="13:13" ht="15" thickBot="1" x14ac:dyDescent="0.35"/>
    <row r="637903" spans="13:13" x14ac:dyDescent="0.3">
      <c r="M637903" s="15"/>
    </row>
    <row r="637956" spans="13:13" ht="15" thickBot="1" x14ac:dyDescent="0.35"/>
    <row r="637957" spans="13:13" x14ac:dyDescent="0.3">
      <c r="M637957" s="15"/>
    </row>
    <row r="638010" spans="13:13" ht="15" thickBot="1" x14ac:dyDescent="0.35"/>
    <row r="638011" spans="13:13" x14ac:dyDescent="0.3">
      <c r="M638011" s="15"/>
    </row>
    <row r="638064" ht="15" thickBot="1" x14ac:dyDescent="0.35"/>
    <row r="638065" spans="13:13" x14ac:dyDescent="0.3">
      <c r="M638065" s="15"/>
    </row>
    <row r="638118" spans="13:13" ht="15" thickBot="1" x14ac:dyDescent="0.35"/>
    <row r="638119" spans="13:13" x14ac:dyDescent="0.3">
      <c r="M638119" s="15"/>
    </row>
    <row r="638172" spans="13:13" ht="15" thickBot="1" x14ac:dyDescent="0.35"/>
    <row r="638173" spans="13:13" x14ac:dyDescent="0.3">
      <c r="M638173" s="15"/>
    </row>
    <row r="638226" spans="13:13" ht="15" thickBot="1" x14ac:dyDescent="0.35"/>
    <row r="638227" spans="13:13" x14ac:dyDescent="0.3">
      <c r="M638227" s="15"/>
    </row>
    <row r="638280" spans="13:13" ht="15" thickBot="1" x14ac:dyDescent="0.35"/>
    <row r="638281" spans="13:13" x14ac:dyDescent="0.3">
      <c r="M638281" s="15"/>
    </row>
    <row r="638334" spans="13:13" ht="15" thickBot="1" x14ac:dyDescent="0.35"/>
    <row r="638335" spans="13:13" x14ac:dyDescent="0.3">
      <c r="M638335" s="15"/>
    </row>
    <row r="638388" spans="13:13" ht="15" thickBot="1" x14ac:dyDescent="0.35"/>
    <row r="638389" spans="13:13" x14ac:dyDescent="0.3">
      <c r="M638389" s="15"/>
    </row>
    <row r="638442" spans="13:13" ht="15" thickBot="1" x14ac:dyDescent="0.35"/>
    <row r="638443" spans="13:13" x14ac:dyDescent="0.3">
      <c r="M638443" s="15"/>
    </row>
    <row r="638496" ht="15" thickBot="1" x14ac:dyDescent="0.35"/>
    <row r="638497" spans="13:13" x14ac:dyDescent="0.3">
      <c r="M638497" s="15"/>
    </row>
    <row r="638550" spans="13:13" ht="15" thickBot="1" x14ac:dyDescent="0.35"/>
    <row r="638551" spans="13:13" x14ac:dyDescent="0.3">
      <c r="M638551" s="15"/>
    </row>
    <row r="638604" spans="13:13" ht="15" thickBot="1" x14ac:dyDescent="0.35"/>
    <row r="638605" spans="13:13" x14ac:dyDescent="0.3">
      <c r="M638605" s="15"/>
    </row>
    <row r="638658" spans="13:13" ht="15" thickBot="1" x14ac:dyDescent="0.35"/>
    <row r="638659" spans="13:13" x14ac:dyDescent="0.3">
      <c r="M638659" s="15"/>
    </row>
    <row r="638712" spans="13:13" ht="15" thickBot="1" x14ac:dyDescent="0.35"/>
    <row r="638713" spans="13:13" x14ac:dyDescent="0.3">
      <c r="M638713" s="15"/>
    </row>
    <row r="638766" spans="13:13" ht="15" thickBot="1" x14ac:dyDescent="0.35"/>
    <row r="638767" spans="13:13" x14ac:dyDescent="0.3">
      <c r="M638767" s="15"/>
    </row>
    <row r="638820" spans="13:13" ht="15" thickBot="1" x14ac:dyDescent="0.35"/>
    <row r="638821" spans="13:13" x14ac:dyDescent="0.3">
      <c r="M638821" s="15"/>
    </row>
    <row r="638874" spans="13:13" ht="15" thickBot="1" x14ac:dyDescent="0.35"/>
    <row r="638875" spans="13:13" x14ac:dyDescent="0.3">
      <c r="M638875" s="15"/>
    </row>
    <row r="638928" ht="15" thickBot="1" x14ac:dyDescent="0.35"/>
    <row r="638929" spans="13:13" x14ac:dyDescent="0.3">
      <c r="M638929" s="15"/>
    </row>
    <row r="638982" spans="13:13" ht="15" thickBot="1" x14ac:dyDescent="0.35"/>
    <row r="638983" spans="13:13" x14ac:dyDescent="0.3">
      <c r="M638983" s="15"/>
    </row>
    <row r="639036" spans="13:13" ht="15" thickBot="1" x14ac:dyDescent="0.35"/>
    <row r="639037" spans="13:13" x14ac:dyDescent="0.3">
      <c r="M639037" s="15"/>
    </row>
    <row r="639090" spans="13:13" ht="15" thickBot="1" x14ac:dyDescent="0.35"/>
    <row r="639091" spans="13:13" x14ac:dyDescent="0.3">
      <c r="M639091" s="15"/>
    </row>
    <row r="639144" spans="13:13" ht="15" thickBot="1" x14ac:dyDescent="0.35"/>
    <row r="639145" spans="13:13" x14ac:dyDescent="0.3">
      <c r="M639145" s="15"/>
    </row>
    <row r="639198" spans="13:13" ht="15" thickBot="1" x14ac:dyDescent="0.35"/>
    <row r="639199" spans="13:13" x14ac:dyDescent="0.3">
      <c r="M639199" s="15"/>
    </row>
    <row r="639252" spans="13:13" ht="15" thickBot="1" x14ac:dyDescent="0.35"/>
    <row r="639253" spans="13:13" x14ac:dyDescent="0.3">
      <c r="M639253" s="15"/>
    </row>
    <row r="639306" spans="13:13" ht="15" thickBot="1" x14ac:dyDescent="0.35"/>
    <row r="639307" spans="13:13" x14ac:dyDescent="0.3">
      <c r="M639307" s="15"/>
    </row>
    <row r="639360" ht="15" thickBot="1" x14ac:dyDescent="0.35"/>
    <row r="639361" spans="13:13" x14ac:dyDescent="0.3">
      <c r="M639361" s="15"/>
    </row>
    <row r="639414" spans="13:13" ht="15" thickBot="1" x14ac:dyDescent="0.35"/>
    <row r="639415" spans="13:13" x14ac:dyDescent="0.3">
      <c r="M639415" s="15"/>
    </row>
    <row r="639468" spans="13:13" ht="15" thickBot="1" x14ac:dyDescent="0.35"/>
    <row r="639469" spans="13:13" x14ac:dyDescent="0.3">
      <c r="M639469" s="15"/>
    </row>
    <row r="639522" spans="13:13" ht="15" thickBot="1" x14ac:dyDescent="0.35"/>
    <row r="639523" spans="13:13" x14ac:dyDescent="0.3">
      <c r="M639523" s="15"/>
    </row>
    <row r="639576" spans="13:13" ht="15" thickBot="1" x14ac:dyDescent="0.35"/>
    <row r="639577" spans="13:13" x14ac:dyDescent="0.3">
      <c r="M639577" s="15"/>
    </row>
    <row r="639630" spans="13:13" ht="15" thickBot="1" x14ac:dyDescent="0.35"/>
    <row r="639631" spans="13:13" x14ac:dyDescent="0.3">
      <c r="M639631" s="15"/>
    </row>
    <row r="639684" spans="13:13" ht="15" thickBot="1" x14ac:dyDescent="0.35"/>
    <row r="639685" spans="13:13" x14ac:dyDescent="0.3">
      <c r="M639685" s="15"/>
    </row>
    <row r="639738" spans="13:13" ht="15" thickBot="1" x14ac:dyDescent="0.35"/>
    <row r="639739" spans="13:13" x14ac:dyDescent="0.3">
      <c r="M639739" s="15"/>
    </row>
    <row r="639792" ht="15" thickBot="1" x14ac:dyDescent="0.35"/>
    <row r="639793" spans="13:13" x14ac:dyDescent="0.3">
      <c r="M639793" s="15"/>
    </row>
    <row r="639846" spans="13:13" ht="15" thickBot="1" x14ac:dyDescent="0.35"/>
    <row r="639847" spans="13:13" x14ac:dyDescent="0.3">
      <c r="M639847" s="15"/>
    </row>
    <row r="639900" spans="13:13" ht="15" thickBot="1" x14ac:dyDescent="0.35"/>
    <row r="639901" spans="13:13" x14ac:dyDescent="0.3">
      <c r="M639901" s="15"/>
    </row>
    <row r="639954" spans="13:13" ht="15" thickBot="1" x14ac:dyDescent="0.35"/>
    <row r="639955" spans="13:13" x14ac:dyDescent="0.3">
      <c r="M639955" s="15"/>
    </row>
    <row r="640008" spans="13:13" ht="15" thickBot="1" x14ac:dyDescent="0.35"/>
    <row r="640009" spans="13:13" x14ac:dyDescent="0.3">
      <c r="M640009" s="15"/>
    </row>
    <row r="640062" spans="13:13" ht="15" thickBot="1" x14ac:dyDescent="0.35"/>
    <row r="640063" spans="13:13" x14ac:dyDescent="0.3">
      <c r="M640063" s="15"/>
    </row>
    <row r="640116" spans="13:13" ht="15" thickBot="1" x14ac:dyDescent="0.35"/>
    <row r="640117" spans="13:13" x14ac:dyDescent="0.3">
      <c r="M640117" s="15"/>
    </row>
    <row r="640170" spans="13:13" ht="15" thickBot="1" x14ac:dyDescent="0.35"/>
    <row r="640171" spans="13:13" x14ac:dyDescent="0.3">
      <c r="M640171" s="15"/>
    </row>
    <row r="640224" ht="15" thickBot="1" x14ac:dyDescent="0.35"/>
    <row r="640225" spans="13:13" x14ac:dyDescent="0.3">
      <c r="M640225" s="15"/>
    </row>
    <row r="640278" spans="13:13" ht="15" thickBot="1" x14ac:dyDescent="0.35"/>
    <row r="640279" spans="13:13" x14ac:dyDescent="0.3">
      <c r="M640279" s="15"/>
    </row>
    <row r="640332" spans="13:13" ht="15" thickBot="1" x14ac:dyDescent="0.35"/>
    <row r="640333" spans="13:13" x14ac:dyDescent="0.3">
      <c r="M640333" s="15"/>
    </row>
    <row r="640386" spans="13:13" ht="15" thickBot="1" x14ac:dyDescent="0.35"/>
    <row r="640387" spans="13:13" x14ac:dyDescent="0.3">
      <c r="M640387" s="15"/>
    </row>
    <row r="640440" spans="13:13" ht="15" thickBot="1" x14ac:dyDescent="0.35"/>
    <row r="640441" spans="13:13" x14ac:dyDescent="0.3">
      <c r="M640441" s="15"/>
    </row>
    <row r="640494" spans="13:13" ht="15" thickBot="1" x14ac:dyDescent="0.35"/>
    <row r="640495" spans="13:13" x14ac:dyDescent="0.3">
      <c r="M640495" s="15"/>
    </row>
    <row r="640548" spans="13:13" ht="15" thickBot="1" x14ac:dyDescent="0.35"/>
    <row r="640549" spans="13:13" x14ac:dyDescent="0.3">
      <c r="M640549" s="15"/>
    </row>
    <row r="640602" spans="13:13" ht="15" thickBot="1" x14ac:dyDescent="0.35"/>
    <row r="640603" spans="13:13" x14ac:dyDescent="0.3">
      <c r="M640603" s="15"/>
    </row>
    <row r="640656" ht="15" thickBot="1" x14ac:dyDescent="0.35"/>
    <row r="640657" spans="13:13" x14ac:dyDescent="0.3">
      <c r="M640657" s="15"/>
    </row>
    <row r="640710" spans="13:13" ht="15" thickBot="1" x14ac:dyDescent="0.35"/>
    <row r="640711" spans="13:13" x14ac:dyDescent="0.3">
      <c r="M640711" s="15"/>
    </row>
    <row r="640764" spans="13:13" ht="15" thickBot="1" x14ac:dyDescent="0.35"/>
    <row r="640765" spans="13:13" x14ac:dyDescent="0.3">
      <c r="M640765" s="15"/>
    </row>
    <row r="640818" spans="13:13" ht="15" thickBot="1" x14ac:dyDescent="0.35"/>
    <row r="640819" spans="13:13" x14ac:dyDescent="0.3">
      <c r="M640819" s="15"/>
    </row>
    <row r="640872" spans="13:13" ht="15" thickBot="1" x14ac:dyDescent="0.35"/>
    <row r="640873" spans="13:13" x14ac:dyDescent="0.3">
      <c r="M640873" s="15"/>
    </row>
    <row r="640926" spans="13:13" ht="15" thickBot="1" x14ac:dyDescent="0.35"/>
    <row r="640927" spans="13:13" x14ac:dyDescent="0.3">
      <c r="M640927" s="15"/>
    </row>
    <row r="640980" spans="13:13" ht="15" thickBot="1" x14ac:dyDescent="0.35"/>
    <row r="640981" spans="13:13" x14ac:dyDescent="0.3">
      <c r="M640981" s="15"/>
    </row>
    <row r="641034" spans="13:13" ht="15" thickBot="1" x14ac:dyDescent="0.35"/>
    <row r="641035" spans="13:13" x14ac:dyDescent="0.3">
      <c r="M641035" s="15"/>
    </row>
    <row r="641088" ht="15" thickBot="1" x14ac:dyDescent="0.35"/>
    <row r="641089" spans="13:13" x14ac:dyDescent="0.3">
      <c r="M641089" s="15"/>
    </row>
    <row r="641142" spans="13:13" ht="15" thickBot="1" x14ac:dyDescent="0.35"/>
    <row r="641143" spans="13:13" x14ac:dyDescent="0.3">
      <c r="M641143" s="15"/>
    </row>
    <row r="641196" spans="13:13" ht="15" thickBot="1" x14ac:dyDescent="0.35"/>
    <row r="641197" spans="13:13" x14ac:dyDescent="0.3">
      <c r="M641197" s="15"/>
    </row>
    <row r="641250" spans="13:13" ht="15" thickBot="1" x14ac:dyDescent="0.35"/>
    <row r="641251" spans="13:13" x14ac:dyDescent="0.3">
      <c r="M641251" s="15"/>
    </row>
    <row r="641304" spans="13:13" ht="15" thickBot="1" x14ac:dyDescent="0.35"/>
    <row r="641305" spans="13:13" x14ac:dyDescent="0.3">
      <c r="M641305" s="15"/>
    </row>
    <row r="641358" spans="13:13" ht="15" thickBot="1" x14ac:dyDescent="0.35"/>
    <row r="641359" spans="13:13" x14ac:dyDescent="0.3">
      <c r="M641359" s="15"/>
    </row>
    <row r="641412" spans="13:13" ht="15" thickBot="1" x14ac:dyDescent="0.35"/>
    <row r="641413" spans="13:13" x14ac:dyDescent="0.3">
      <c r="M641413" s="15"/>
    </row>
    <row r="641466" spans="13:13" ht="15" thickBot="1" x14ac:dyDescent="0.35"/>
    <row r="641467" spans="13:13" x14ac:dyDescent="0.3">
      <c r="M641467" s="15"/>
    </row>
    <row r="641520" ht="15" thickBot="1" x14ac:dyDescent="0.35"/>
    <row r="641521" spans="13:13" x14ac:dyDescent="0.3">
      <c r="M641521" s="15"/>
    </row>
    <row r="641574" spans="13:13" ht="15" thickBot="1" x14ac:dyDescent="0.35"/>
    <row r="641575" spans="13:13" x14ac:dyDescent="0.3">
      <c r="M641575" s="15"/>
    </row>
    <row r="641628" spans="13:13" ht="15" thickBot="1" x14ac:dyDescent="0.35"/>
    <row r="641629" spans="13:13" x14ac:dyDescent="0.3">
      <c r="M641629" s="15"/>
    </row>
    <row r="641682" spans="13:13" ht="15" thickBot="1" x14ac:dyDescent="0.35"/>
    <row r="641683" spans="13:13" x14ac:dyDescent="0.3">
      <c r="M641683" s="15"/>
    </row>
    <row r="641736" spans="13:13" ht="15" thickBot="1" x14ac:dyDescent="0.35"/>
    <row r="641737" spans="13:13" x14ac:dyDescent="0.3">
      <c r="M641737" s="15"/>
    </row>
    <row r="641790" spans="13:13" ht="15" thickBot="1" x14ac:dyDescent="0.35"/>
    <row r="641791" spans="13:13" x14ac:dyDescent="0.3">
      <c r="M641791" s="15"/>
    </row>
    <row r="641844" spans="13:13" ht="15" thickBot="1" x14ac:dyDescent="0.35"/>
    <row r="641845" spans="13:13" x14ac:dyDescent="0.3">
      <c r="M641845" s="15"/>
    </row>
    <row r="641898" spans="13:13" ht="15" thickBot="1" x14ac:dyDescent="0.35"/>
    <row r="641899" spans="13:13" x14ac:dyDescent="0.3">
      <c r="M641899" s="15"/>
    </row>
    <row r="641952" ht="15" thickBot="1" x14ac:dyDescent="0.35"/>
    <row r="641953" spans="13:13" x14ac:dyDescent="0.3">
      <c r="M641953" s="15"/>
    </row>
    <row r="642006" spans="13:13" ht="15" thickBot="1" x14ac:dyDescent="0.35"/>
    <row r="642007" spans="13:13" x14ac:dyDescent="0.3">
      <c r="M642007" s="15"/>
    </row>
    <row r="642060" spans="13:13" ht="15" thickBot="1" x14ac:dyDescent="0.35"/>
    <row r="642061" spans="13:13" x14ac:dyDescent="0.3">
      <c r="M642061" s="15"/>
    </row>
    <row r="642114" spans="13:13" ht="15" thickBot="1" x14ac:dyDescent="0.35"/>
    <row r="642115" spans="13:13" x14ac:dyDescent="0.3">
      <c r="M642115" s="15"/>
    </row>
    <row r="642168" spans="13:13" ht="15" thickBot="1" x14ac:dyDescent="0.35"/>
    <row r="642169" spans="13:13" x14ac:dyDescent="0.3">
      <c r="M642169" s="15"/>
    </row>
    <row r="642222" spans="13:13" ht="15" thickBot="1" x14ac:dyDescent="0.35"/>
    <row r="642223" spans="13:13" x14ac:dyDescent="0.3">
      <c r="M642223" s="15"/>
    </row>
    <row r="642276" spans="13:13" ht="15" thickBot="1" x14ac:dyDescent="0.35"/>
    <row r="642277" spans="13:13" x14ac:dyDescent="0.3">
      <c r="M642277" s="15"/>
    </row>
    <row r="642330" spans="13:13" ht="15" thickBot="1" x14ac:dyDescent="0.35"/>
    <row r="642331" spans="13:13" x14ac:dyDescent="0.3">
      <c r="M642331" s="15"/>
    </row>
    <row r="642384" ht="15" thickBot="1" x14ac:dyDescent="0.35"/>
    <row r="642385" spans="13:13" x14ac:dyDescent="0.3">
      <c r="M642385" s="15"/>
    </row>
    <row r="642438" spans="13:13" ht="15" thickBot="1" x14ac:dyDescent="0.35"/>
    <row r="642439" spans="13:13" x14ac:dyDescent="0.3">
      <c r="M642439" s="15"/>
    </row>
    <row r="642492" spans="13:13" ht="15" thickBot="1" x14ac:dyDescent="0.35"/>
    <row r="642493" spans="13:13" x14ac:dyDescent="0.3">
      <c r="M642493" s="15"/>
    </row>
    <row r="642546" spans="13:13" ht="15" thickBot="1" x14ac:dyDescent="0.35"/>
    <row r="642547" spans="13:13" x14ac:dyDescent="0.3">
      <c r="M642547" s="15"/>
    </row>
    <row r="642600" spans="13:13" ht="15" thickBot="1" x14ac:dyDescent="0.35"/>
    <row r="642601" spans="13:13" x14ac:dyDescent="0.3">
      <c r="M642601" s="15"/>
    </row>
    <row r="642654" spans="13:13" ht="15" thickBot="1" x14ac:dyDescent="0.35"/>
    <row r="642655" spans="13:13" x14ac:dyDescent="0.3">
      <c r="M642655" s="15"/>
    </row>
    <row r="642708" spans="13:13" ht="15" thickBot="1" x14ac:dyDescent="0.35"/>
    <row r="642709" spans="13:13" x14ac:dyDescent="0.3">
      <c r="M642709" s="15"/>
    </row>
    <row r="642762" spans="13:13" ht="15" thickBot="1" x14ac:dyDescent="0.35"/>
    <row r="642763" spans="13:13" x14ac:dyDescent="0.3">
      <c r="M642763" s="15"/>
    </row>
    <row r="642816" ht="15" thickBot="1" x14ac:dyDescent="0.35"/>
    <row r="642817" spans="13:13" x14ac:dyDescent="0.3">
      <c r="M642817" s="15"/>
    </row>
    <row r="642870" spans="13:13" ht="15" thickBot="1" x14ac:dyDescent="0.35"/>
    <row r="642871" spans="13:13" x14ac:dyDescent="0.3">
      <c r="M642871" s="15"/>
    </row>
    <row r="642924" spans="13:13" ht="15" thickBot="1" x14ac:dyDescent="0.35"/>
    <row r="642925" spans="13:13" x14ac:dyDescent="0.3">
      <c r="M642925" s="15"/>
    </row>
    <row r="642978" spans="13:13" ht="15" thickBot="1" x14ac:dyDescent="0.35"/>
    <row r="642979" spans="13:13" x14ac:dyDescent="0.3">
      <c r="M642979" s="15"/>
    </row>
    <row r="643032" spans="13:13" ht="15" thickBot="1" x14ac:dyDescent="0.35"/>
    <row r="643033" spans="13:13" x14ac:dyDescent="0.3">
      <c r="M643033" s="15"/>
    </row>
    <row r="643086" spans="13:13" ht="15" thickBot="1" x14ac:dyDescent="0.35"/>
    <row r="643087" spans="13:13" x14ac:dyDescent="0.3">
      <c r="M643087" s="15"/>
    </row>
    <row r="643140" spans="13:13" ht="15" thickBot="1" x14ac:dyDescent="0.35"/>
    <row r="643141" spans="13:13" x14ac:dyDescent="0.3">
      <c r="M643141" s="15"/>
    </row>
    <row r="643194" spans="13:13" ht="15" thickBot="1" x14ac:dyDescent="0.35"/>
    <row r="643195" spans="13:13" x14ac:dyDescent="0.3">
      <c r="M643195" s="15"/>
    </row>
    <row r="643248" ht="15" thickBot="1" x14ac:dyDescent="0.35"/>
    <row r="643249" spans="13:13" x14ac:dyDescent="0.3">
      <c r="M643249" s="15"/>
    </row>
    <row r="643302" spans="13:13" ht="15" thickBot="1" x14ac:dyDescent="0.35"/>
    <row r="643303" spans="13:13" x14ac:dyDescent="0.3">
      <c r="M643303" s="15"/>
    </row>
    <row r="643356" spans="13:13" ht="15" thickBot="1" x14ac:dyDescent="0.35"/>
    <row r="643357" spans="13:13" x14ac:dyDescent="0.3">
      <c r="M643357" s="15"/>
    </row>
    <row r="643410" spans="13:13" ht="15" thickBot="1" x14ac:dyDescent="0.35"/>
    <row r="643411" spans="13:13" x14ac:dyDescent="0.3">
      <c r="M643411" s="15"/>
    </row>
    <row r="643464" spans="13:13" ht="15" thickBot="1" x14ac:dyDescent="0.35"/>
    <row r="643465" spans="13:13" x14ac:dyDescent="0.3">
      <c r="M643465" s="15"/>
    </row>
    <row r="643518" spans="13:13" ht="15" thickBot="1" x14ac:dyDescent="0.35"/>
    <row r="643519" spans="13:13" x14ac:dyDescent="0.3">
      <c r="M643519" s="15"/>
    </row>
    <row r="643572" spans="13:13" ht="15" thickBot="1" x14ac:dyDescent="0.35"/>
    <row r="643573" spans="13:13" x14ac:dyDescent="0.3">
      <c r="M643573" s="15"/>
    </row>
    <row r="643626" spans="13:13" ht="15" thickBot="1" x14ac:dyDescent="0.35"/>
    <row r="643627" spans="13:13" x14ac:dyDescent="0.3">
      <c r="M643627" s="15"/>
    </row>
    <row r="643680" ht="15" thickBot="1" x14ac:dyDescent="0.35"/>
    <row r="643681" spans="13:13" x14ac:dyDescent="0.3">
      <c r="M643681" s="15"/>
    </row>
    <row r="643734" spans="13:13" ht="15" thickBot="1" x14ac:dyDescent="0.35"/>
    <row r="643735" spans="13:13" x14ac:dyDescent="0.3">
      <c r="M643735" s="15"/>
    </row>
    <row r="643788" spans="13:13" ht="15" thickBot="1" x14ac:dyDescent="0.35"/>
    <row r="643789" spans="13:13" x14ac:dyDescent="0.3">
      <c r="M643789" s="15"/>
    </row>
    <row r="643842" spans="13:13" ht="15" thickBot="1" x14ac:dyDescent="0.35"/>
    <row r="643843" spans="13:13" x14ac:dyDescent="0.3">
      <c r="M643843" s="15"/>
    </row>
    <row r="643896" spans="13:13" ht="15" thickBot="1" x14ac:dyDescent="0.35"/>
    <row r="643897" spans="13:13" x14ac:dyDescent="0.3">
      <c r="M643897" s="15"/>
    </row>
    <row r="643950" spans="13:13" ht="15" thickBot="1" x14ac:dyDescent="0.35"/>
    <row r="643951" spans="13:13" x14ac:dyDescent="0.3">
      <c r="M643951" s="15"/>
    </row>
    <row r="644004" spans="13:13" ht="15" thickBot="1" x14ac:dyDescent="0.35"/>
    <row r="644005" spans="13:13" x14ac:dyDescent="0.3">
      <c r="M644005" s="15"/>
    </row>
    <row r="644058" spans="13:13" ht="15" thickBot="1" x14ac:dyDescent="0.35"/>
    <row r="644059" spans="13:13" x14ac:dyDescent="0.3">
      <c r="M644059" s="15"/>
    </row>
    <row r="644112" ht="15" thickBot="1" x14ac:dyDescent="0.35"/>
    <row r="644113" spans="13:13" x14ac:dyDescent="0.3">
      <c r="M644113" s="15"/>
    </row>
    <row r="644166" spans="13:13" ht="15" thickBot="1" x14ac:dyDescent="0.35"/>
    <row r="644167" spans="13:13" x14ac:dyDescent="0.3">
      <c r="M644167" s="15"/>
    </row>
    <row r="644220" spans="13:13" ht="15" thickBot="1" x14ac:dyDescent="0.35"/>
    <row r="644221" spans="13:13" x14ac:dyDescent="0.3">
      <c r="M644221" s="15"/>
    </row>
    <row r="644274" spans="13:13" ht="15" thickBot="1" x14ac:dyDescent="0.35"/>
    <row r="644275" spans="13:13" x14ac:dyDescent="0.3">
      <c r="M644275" s="15"/>
    </row>
    <row r="644328" spans="13:13" ht="15" thickBot="1" x14ac:dyDescent="0.35"/>
    <row r="644329" spans="13:13" x14ac:dyDescent="0.3">
      <c r="M644329" s="15"/>
    </row>
    <row r="644382" spans="13:13" ht="15" thickBot="1" x14ac:dyDescent="0.35"/>
    <row r="644383" spans="13:13" x14ac:dyDescent="0.3">
      <c r="M644383" s="15"/>
    </row>
    <row r="644436" spans="13:13" ht="15" thickBot="1" x14ac:dyDescent="0.35"/>
    <row r="644437" spans="13:13" x14ac:dyDescent="0.3">
      <c r="M644437" s="15"/>
    </row>
    <row r="644490" spans="13:13" ht="15" thickBot="1" x14ac:dyDescent="0.35"/>
    <row r="644491" spans="13:13" x14ac:dyDescent="0.3">
      <c r="M644491" s="15"/>
    </row>
    <row r="644544" ht="15" thickBot="1" x14ac:dyDescent="0.35"/>
    <row r="644545" spans="13:13" x14ac:dyDescent="0.3">
      <c r="M644545" s="15"/>
    </row>
    <row r="644598" spans="13:13" ht="15" thickBot="1" x14ac:dyDescent="0.35"/>
    <row r="644599" spans="13:13" x14ac:dyDescent="0.3">
      <c r="M644599" s="15"/>
    </row>
    <row r="644652" spans="13:13" ht="15" thickBot="1" x14ac:dyDescent="0.35"/>
    <row r="644653" spans="13:13" x14ac:dyDescent="0.3">
      <c r="M644653" s="15"/>
    </row>
    <row r="644706" spans="13:13" ht="15" thickBot="1" x14ac:dyDescent="0.35"/>
    <row r="644707" spans="13:13" x14ac:dyDescent="0.3">
      <c r="M644707" s="15"/>
    </row>
    <row r="644760" spans="13:13" ht="15" thickBot="1" x14ac:dyDescent="0.35"/>
    <row r="644761" spans="13:13" x14ac:dyDescent="0.3">
      <c r="M644761" s="15"/>
    </row>
    <row r="644814" spans="13:13" ht="15" thickBot="1" x14ac:dyDescent="0.35"/>
    <row r="644815" spans="13:13" x14ac:dyDescent="0.3">
      <c r="M644815" s="15"/>
    </row>
    <row r="644868" spans="13:13" ht="15" thickBot="1" x14ac:dyDescent="0.35"/>
    <row r="644869" spans="13:13" x14ac:dyDescent="0.3">
      <c r="M644869" s="15"/>
    </row>
    <row r="644922" spans="13:13" ht="15" thickBot="1" x14ac:dyDescent="0.35"/>
    <row r="644923" spans="13:13" x14ac:dyDescent="0.3">
      <c r="M644923" s="15"/>
    </row>
    <row r="644976" ht="15" thickBot="1" x14ac:dyDescent="0.35"/>
    <row r="644977" spans="13:13" x14ac:dyDescent="0.3">
      <c r="M644977" s="15"/>
    </row>
    <row r="645030" spans="13:13" ht="15" thickBot="1" x14ac:dyDescent="0.35"/>
    <row r="645031" spans="13:13" x14ac:dyDescent="0.3">
      <c r="M645031" s="15"/>
    </row>
    <row r="645084" spans="13:13" ht="15" thickBot="1" x14ac:dyDescent="0.35"/>
    <row r="645085" spans="13:13" x14ac:dyDescent="0.3">
      <c r="M645085" s="15"/>
    </row>
    <row r="645138" spans="13:13" ht="15" thickBot="1" x14ac:dyDescent="0.35"/>
    <row r="645139" spans="13:13" x14ac:dyDescent="0.3">
      <c r="M645139" s="15"/>
    </row>
    <row r="645192" spans="13:13" ht="15" thickBot="1" x14ac:dyDescent="0.35"/>
    <row r="645193" spans="13:13" x14ac:dyDescent="0.3">
      <c r="M645193" s="15"/>
    </row>
    <row r="645246" spans="13:13" ht="15" thickBot="1" x14ac:dyDescent="0.35"/>
    <row r="645247" spans="13:13" x14ac:dyDescent="0.3">
      <c r="M645247" s="15"/>
    </row>
    <row r="645300" spans="13:13" ht="15" thickBot="1" x14ac:dyDescent="0.35"/>
    <row r="645301" spans="13:13" x14ac:dyDescent="0.3">
      <c r="M645301" s="15"/>
    </row>
    <row r="645354" spans="13:13" ht="15" thickBot="1" x14ac:dyDescent="0.35"/>
    <row r="645355" spans="13:13" x14ac:dyDescent="0.3">
      <c r="M645355" s="15"/>
    </row>
    <row r="645408" ht="15" thickBot="1" x14ac:dyDescent="0.35"/>
    <row r="645409" spans="13:13" x14ac:dyDescent="0.3">
      <c r="M645409" s="15"/>
    </row>
    <row r="645462" spans="13:13" ht="15" thickBot="1" x14ac:dyDescent="0.35"/>
    <row r="645463" spans="13:13" x14ac:dyDescent="0.3">
      <c r="M645463" s="15"/>
    </row>
    <row r="645516" spans="13:13" ht="15" thickBot="1" x14ac:dyDescent="0.35"/>
    <row r="645517" spans="13:13" x14ac:dyDescent="0.3">
      <c r="M645517" s="15"/>
    </row>
    <row r="645570" spans="13:13" ht="15" thickBot="1" x14ac:dyDescent="0.35"/>
    <row r="645571" spans="13:13" x14ac:dyDescent="0.3">
      <c r="M645571" s="15"/>
    </row>
    <row r="645624" spans="13:13" ht="15" thickBot="1" x14ac:dyDescent="0.35"/>
    <row r="645625" spans="13:13" x14ac:dyDescent="0.3">
      <c r="M645625" s="15"/>
    </row>
    <row r="645678" spans="13:13" ht="15" thickBot="1" x14ac:dyDescent="0.35"/>
    <row r="645679" spans="13:13" x14ac:dyDescent="0.3">
      <c r="M645679" s="15"/>
    </row>
    <row r="645732" spans="13:13" ht="15" thickBot="1" x14ac:dyDescent="0.35"/>
    <row r="645733" spans="13:13" x14ac:dyDescent="0.3">
      <c r="M645733" s="15"/>
    </row>
    <row r="645786" spans="13:13" ht="15" thickBot="1" x14ac:dyDescent="0.35"/>
    <row r="645787" spans="13:13" x14ac:dyDescent="0.3">
      <c r="M645787" s="15"/>
    </row>
    <row r="645840" ht="15" thickBot="1" x14ac:dyDescent="0.35"/>
    <row r="645841" spans="13:13" x14ac:dyDescent="0.3">
      <c r="M645841" s="15"/>
    </row>
    <row r="645894" spans="13:13" ht="15" thickBot="1" x14ac:dyDescent="0.35"/>
    <row r="645895" spans="13:13" x14ac:dyDescent="0.3">
      <c r="M645895" s="15"/>
    </row>
    <row r="645948" spans="13:13" ht="15" thickBot="1" x14ac:dyDescent="0.35"/>
    <row r="645949" spans="13:13" x14ac:dyDescent="0.3">
      <c r="M645949" s="15"/>
    </row>
    <row r="646002" spans="13:13" ht="15" thickBot="1" x14ac:dyDescent="0.35"/>
    <row r="646003" spans="13:13" x14ac:dyDescent="0.3">
      <c r="M646003" s="15"/>
    </row>
    <row r="646056" spans="13:13" ht="15" thickBot="1" x14ac:dyDescent="0.35"/>
    <row r="646057" spans="13:13" x14ac:dyDescent="0.3">
      <c r="M646057" s="15"/>
    </row>
    <row r="646110" spans="13:13" ht="15" thickBot="1" x14ac:dyDescent="0.35"/>
    <row r="646111" spans="13:13" x14ac:dyDescent="0.3">
      <c r="M646111" s="15"/>
    </row>
    <row r="646164" spans="13:13" ht="15" thickBot="1" x14ac:dyDescent="0.35"/>
    <row r="646165" spans="13:13" x14ac:dyDescent="0.3">
      <c r="M646165" s="15"/>
    </row>
    <row r="646218" spans="13:13" ht="15" thickBot="1" x14ac:dyDescent="0.35"/>
    <row r="646219" spans="13:13" x14ac:dyDescent="0.3">
      <c r="M646219" s="15"/>
    </row>
    <row r="646272" ht="15" thickBot="1" x14ac:dyDescent="0.35"/>
    <row r="646273" spans="13:13" x14ac:dyDescent="0.3">
      <c r="M646273" s="15"/>
    </row>
    <row r="646326" spans="13:13" ht="15" thickBot="1" x14ac:dyDescent="0.35"/>
    <row r="646327" spans="13:13" x14ac:dyDescent="0.3">
      <c r="M646327" s="15"/>
    </row>
    <row r="646380" spans="13:13" ht="15" thickBot="1" x14ac:dyDescent="0.35"/>
    <row r="646381" spans="13:13" x14ac:dyDescent="0.3">
      <c r="M646381" s="15"/>
    </row>
    <row r="646434" spans="13:13" ht="15" thickBot="1" x14ac:dyDescent="0.35"/>
    <row r="646435" spans="13:13" x14ac:dyDescent="0.3">
      <c r="M646435" s="15"/>
    </row>
    <row r="646488" spans="13:13" ht="15" thickBot="1" x14ac:dyDescent="0.35"/>
    <row r="646489" spans="13:13" x14ac:dyDescent="0.3">
      <c r="M646489" s="15"/>
    </row>
    <row r="646542" spans="13:13" ht="15" thickBot="1" x14ac:dyDescent="0.35"/>
    <row r="646543" spans="13:13" x14ac:dyDescent="0.3">
      <c r="M646543" s="15"/>
    </row>
    <row r="646596" spans="13:13" ht="15" thickBot="1" x14ac:dyDescent="0.35"/>
    <row r="646597" spans="13:13" x14ac:dyDescent="0.3">
      <c r="M646597" s="15"/>
    </row>
    <row r="646650" spans="13:13" ht="15" thickBot="1" x14ac:dyDescent="0.35"/>
    <row r="646651" spans="13:13" x14ac:dyDescent="0.3">
      <c r="M646651" s="15"/>
    </row>
    <row r="646704" ht="15" thickBot="1" x14ac:dyDescent="0.35"/>
    <row r="646705" spans="13:13" x14ac:dyDescent="0.3">
      <c r="M646705" s="15"/>
    </row>
    <row r="646758" spans="13:13" ht="15" thickBot="1" x14ac:dyDescent="0.35"/>
    <row r="646759" spans="13:13" x14ac:dyDescent="0.3">
      <c r="M646759" s="15"/>
    </row>
    <row r="646812" spans="13:13" ht="15" thickBot="1" x14ac:dyDescent="0.35"/>
    <row r="646813" spans="13:13" x14ac:dyDescent="0.3">
      <c r="M646813" s="15"/>
    </row>
    <row r="646866" spans="13:13" ht="15" thickBot="1" x14ac:dyDescent="0.35"/>
    <row r="646867" spans="13:13" x14ac:dyDescent="0.3">
      <c r="M646867" s="15"/>
    </row>
    <row r="646920" spans="13:13" ht="15" thickBot="1" x14ac:dyDescent="0.35"/>
    <row r="646921" spans="13:13" x14ac:dyDescent="0.3">
      <c r="M646921" s="15"/>
    </row>
    <row r="646974" spans="13:13" ht="15" thickBot="1" x14ac:dyDescent="0.35"/>
    <row r="646975" spans="13:13" x14ac:dyDescent="0.3">
      <c r="M646975" s="15"/>
    </row>
    <row r="647028" spans="13:13" ht="15" thickBot="1" x14ac:dyDescent="0.35"/>
    <row r="647029" spans="13:13" x14ac:dyDescent="0.3">
      <c r="M647029" s="15"/>
    </row>
    <row r="647082" spans="13:13" ht="15" thickBot="1" x14ac:dyDescent="0.35"/>
    <row r="647083" spans="13:13" x14ac:dyDescent="0.3">
      <c r="M647083" s="15"/>
    </row>
    <row r="647136" ht="15" thickBot="1" x14ac:dyDescent="0.35"/>
    <row r="647137" spans="13:13" x14ac:dyDescent="0.3">
      <c r="M647137" s="15"/>
    </row>
    <row r="647190" spans="13:13" ht="15" thickBot="1" x14ac:dyDescent="0.35"/>
    <row r="647191" spans="13:13" x14ac:dyDescent="0.3">
      <c r="M647191" s="15"/>
    </row>
    <row r="647244" spans="13:13" ht="15" thickBot="1" x14ac:dyDescent="0.35"/>
    <row r="647245" spans="13:13" x14ac:dyDescent="0.3">
      <c r="M647245" s="15"/>
    </row>
    <row r="647298" spans="13:13" ht="15" thickBot="1" x14ac:dyDescent="0.35"/>
    <row r="647299" spans="13:13" x14ac:dyDescent="0.3">
      <c r="M647299" s="15"/>
    </row>
    <row r="647352" spans="13:13" ht="15" thickBot="1" x14ac:dyDescent="0.35"/>
    <row r="647353" spans="13:13" x14ac:dyDescent="0.3">
      <c r="M647353" s="15"/>
    </row>
    <row r="647406" spans="13:13" ht="15" thickBot="1" x14ac:dyDescent="0.35"/>
    <row r="647407" spans="13:13" x14ac:dyDescent="0.3">
      <c r="M647407" s="15"/>
    </row>
    <row r="647460" spans="13:13" ht="15" thickBot="1" x14ac:dyDescent="0.35"/>
    <row r="647461" spans="13:13" x14ac:dyDescent="0.3">
      <c r="M647461" s="15"/>
    </row>
    <row r="647514" spans="13:13" ht="15" thickBot="1" x14ac:dyDescent="0.35"/>
    <row r="647515" spans="13:13" x14ac:dyDescent="0.3">
      <c r="M647515" s="15"/>
    </row>
    <row r="647568" ht="15" thickBot="1" x14ac:dyDescent="0.35"/>
    <row r="647569" spans="13:13" x14ac:dyDescent="0.3">
      <c r="M647569" s="15"/>
    </row>
    <row r="647622" spans="13:13" ht="15" thickBot="1" x14ac:dyDescent="0.35"/>
    <row r="647623" spans="13:13" x14ac:dyDescent="0.3">
      <c r="M647623" s="15"/>
    </row>
    <row r="647676" spans="13:13" ht="15" thickBot="1" x14ac:dyDescent="0.35"/>
    <row r="647677" spans="13:13" x14ac:dyDescent="0.3">
      <c r="M647677" s="15"/>
    </row>
    <row r="647730" spans="13:13" ht="15" thickBot="1" x14ac:dyDescent="0.35"/>
    <row r="647731" spans="13:13" x14ac:dyDescent="0.3">
      <c r="M647731" s="15"/>
    </row>
    <row r="647784" spans="13:13" ht="15" thickBot="1" x14ac:dyDescent="0.35"/>
    <row r="647785" spans="13:13" x14ac:dyDescent="0.3">
      <c r="M647785" s="15"/>
    </row>
    <row r="647838" spans="13:13" ht="15" thickBot="1" x14ac:dyDescent="0.35"/>
    <row r="647839" spans="13:13" x14ac:dyDescent="0.3">
      <c r="M647839" s="15"/>
    </row>
    <row r="647892" spans="13:13" ht="15" thickBot="1" x14ac:dyDescent="0.35"/>
    <row r="647893" spans="13:13" x14ac:dyDescent="0.3">
      <c r="M647893" s="15"/>
    </row>
    <row r="647946" spans="13:13" ht="15" thickBot="1" x14ac:dyDescent="0.35"/>
    <row r="647947" spans="13:13" x14ac:dyDescent="0.3">
      <c r="M647947" s="15"/>
    </row>
    <row r="648000" ht="15" thickBot="1" x14ac:dyDescent="0.35"/>
    <row r="648001" spans="13:13" x14ac:dyDescent="0.3">
      <c r="M648001" s="15"/>
    </row>
    <row r="648054" spans="13:13" ht="15" thickBot="1" x14ac:dyDescent="0.35"/>
    <row r="648055" spans="13:13" x14ac:dyDescent="0.3">
      <c r="M648055" s="15"/>
    </row>
    <row r="648108" spans="13:13" ht="15" thickBot="1" x14ac:dyDescent="0.35"/>
    <row r="648109" spans="13:13" x14ac:dyDescent="0.3">
      <c r="M648109" s="15"/>
    </row>
    <row r="648162" spans="13:13" ht="15" thickBot="1" x14ac:dyDescent="0.35"/>
    <row r="648163" spans="13:13" x14ac:dyDescent="0.3">
      <c r="M648163" s="15"/>
    </row>
    <row r="648216" spans="13:13" ht="15" thickBot="1" x14ac:dyDescent="0.35"/>
    <row r="648217" spans="13:13" x14ac:dyDescent="0.3">
      <c r="M648217" s="15"/>
    </row>
    <row r="648270" spans="13:13" ht="15" thickBot="1" x14ac:dyDescent="0.35"/>
    <row r="648271" spans="13:13" x14ac:dyDescent="0.3">
      <c r="M648271" s="15"/>
    </row>
    <row r="648324" spans="13:13" ht="15" thickBot="1" x14ac:dyDescent="0.35"/>
    <row r="648325" spans="13:13" x14ac:dyDescent="0.3">
      <c r="M648325" s="15"/>
    </row>
    <row r="648378" spans="13:13" ht="15" thickBot="1" x14ac:dyDescent="0.35"/>
    <row r="648379" spans="13:13" x14ac:dyDescent="0.3">
      <c r="M648379" s="15"/>
    </row>
    <row r="648432" ht="15" thickBot="1" x14ac:dyDescent="0.35"/>
    <row r="648433" spans="13:13" x14ac:dyDescent="0.3">
      <c r="M648433" s="15"/>
    </row>
    <row r="648486" spans="13:13" ht="15" thickBot="1" x14ac:dyDescent="0.35"/>
    <row r="648487" spans="13:13" x14ac:dyDescent="0.3">
      <c r="M648487" s="15"/>
    </row>
    <row r="648540" spans="13:13" ht="15" thickBot="1" x14ac:dyDescent="0.35"/>
    <row r="648541" spans="13:13" x14ac:dyDescent="0.3">
      <c r="M648541" s="15"/>
    </row>
    <row r="648594" spans="13:13" ht="15" thickBot="1" x14ac:dyDescent="0.35"/>
    <row r="648595" spans="13:13" x14ac:dyDescent="0.3">
      <c r="M648595" s="15"/>
    </row>
    <row r="648648" spans="13:13" ht="15" thickBot="1" x14ac:dyDescent="0.35"/>
    <row r="648649" spans="13:13" x14ac:dyDescent="0.3">
      <c r="M648649" s="15"/>
    </row>
    <row r="648702" spans="13:13" ht="15" thickBot="1" x14ac:dyDescent="0.35"/>
    <row r="648703" spans="13:13" x14ac:dyDescent="0.3">
      <c r="M648703" s="15"/>
    </row>
    <row r="648756" spans="13:13" ht="15" thickBot="1" x14ac:dyDescent="0.35"/>
    <row r="648757" spans="13:13" x14ac:dyDescent="0.3">
      <c r="M648757" s="15"/>
    </row>
    <row r="648810" spans="13:13" ht="15" thickBot="1" x14ac:dyDescent="0.35"/>
    <row r="648811" spans="13:13" x14ac:dyDescent="0.3">
      <c r="M648811" s="15"/>
    </row>
    <row r="648864" ht="15" thickBot="1" x14ac:dyDescent="0.35"/>
    <row r="648865" spans="13:13" x14ac:dyDescent="0.3">
      <c r="M648865" s="15"/>
    </row>
    <row r="648918" spans="13:13" ht="15" thickBot="1" x14ac:dyDescent="0.35"/>
    <row r="648919" spans="13:13" x14ac:dyDescent="0.3">
      <c r="M648919" s="15"/>
    </row>
    <row r="648972" spans="13:13" ht="15" thickBot="1" x14ac:dyDescent="0.35"/>
    <row r="648973" spans="13:13" x14ac:dyDescent="0.3">
      <c r="M648973" s="15"/>
    </row>
    <row r="649026" spans="13:13" ht="15" thickBot="1" x14ac:dyDescent="0.35"/>
    <row r="649027" spans="13:13" x14ac:dyDescent="0.3">
      <c r="M649027" s="15"/>
    </row>
    <row r="649080" spans="13:13" ht="15" thickBot="1" x14ac:dyDescent="0.35"/>
    <row r="649081" spans="13:13" x14ac:dyDescent="0.3">
      <c r="M649081" s="15"/>
    </row>
    <row r="649134" spans="13:13" ht="15" thickBot="1" x14ac:dyDescent="0.35"/>
    <row r="649135" spans="13:13" x14ac:dyDescent="0.3">
      <c r="M649135" s="15"/>
    </row>
    <row r="649188" spans="13:13" ht="15" thickBot="1" x14ac:dyDescent="0.35"/>
    <row r="649189" spans="13:13" x14ac:dyDescent="0.3">
      <c r="M649189" s="15"/>
    </row>
    <row r="649242" spans="13:13" ht="15" thickBot="1" x14ac:dyDescent="0.35"/>
    <row r="649243" spans="13:13" x14ac:dyDescent="0.3">
      <c r="M649243" s="15"/>
    </row>
    <row r="649296" ht="15" thickBot="1" x14ac:dyDescent="0.35"/>
    <row r="649297" spans="13:13" x14ac:dyDescent="0.3">
      <c r="M649297" s="15"/>
    </row>
    <row r="649350" spans="13:13" ht="15" thickBot="1" x14ac:dyDescent="0.35"/>
    <row r="649351" spans="13:13" x14ac:dyDescent="0.3">
      <c r="M649351" s="15"/>
    </row>
    <row r="649404" spans="13:13" ht="15" thickBot="1" x14ac:dyDescent="0.35"/>
    <row r="649405" spans="13:13" x14ac:dyDescent="0.3">
      <c r="M649405" s="15"/>
    </row>
    <row r="649458" spans="13:13" ht="15" thickBot="1" x14ac:dyDescent="0.35"/>
    <row r="649459" spans="13:13" x14ac:dyDescent="0.3">
      <c r="M649459" s="15"/>
    </row>
    <row r="649512" spans="13:13" ht="15" thickBot="1" x14ac:dyDescent="0.35"/>
    <row r="649513" spans="13:13" x14ac:dyDescent="0.3">
      <c r="M649513" s="15"/>
    </row>
    <row r="649566" spans="13:13" ht="15" thickBot="1" x14ac:dyDescent="0.35"/>
    <row r="649567" spans="13:13" x14ac:dyDescent="0.3">
      <c r="M649567" s="15"/>
    </row>
    <row r="649620" spans="13:13" ht="15" thickBot="1" x14ac:dyDescent="0.35"/>
    <row r="649621" spans="13:13" x14ac:dyDescent="0.3">
      <c r="M649621" s="15"/>
    </row>
    <row r="649674" spans="13:13" ht="15" thickBot="1" x14ac:dyDescent="0.35"/>
    <row r="649675" spans="13:13" x14ac:dyDescent="0.3">
      <c r="M649675" s="15"/>
    </row>
    <row r="649728" ht="15" thickBot="1" x14ac:dyDescent="0.35"/>
    <row r="649729" spans="13:13" x14ac:dyDescent="0.3">
      <c r="M649729" s="15"/>
    </row>
    <row r="649782" spans="13:13" ht="15" thickBot="1" x14ac:dyDescent="0.35"/>
    <row r="649783" spans="13:13" x14ac:dyDescent="0.3">
      <c r="M649783" s="15"/>
    </row>
    <row r="649836" spans="13:13" ht="15" thickBot="1" x14ac:dyDescent="0.35"/>
    <row r="649837" spans="13:13" x14ac:dyDescent="0.3">
      <c r="M649837" s="15"/>
    </row>
    <row r="649890" spans="13:13" ht="15" thickBot="1" x14ac:dyDescent="0.35"/>
    <row r="649891" spans="13:13" x14ac:dyDescent="0.3">
      <c r="M649891" s="15"/>
    </row>
    <row r="649944" spans="13:13" ht="15" thickBot="1" x14ac:dyDescent="0.35"/>
    <row r="649945" spans="13:13" x14ac:dyDescent="0.3">
      <c r="M649945" s="15"/>
    </row>
    <row r="649998" spans="13:13" ht="15" thickBot="1" x14ac:dyDescent="0.35"/>
    <row r="649999" spans="13:13" x14ac:dyDescent="0.3">
      <c r="M649999" s="15"/>
    </row>
    <row r="650052" spans="13:13" ht="15" thickBot="1" x14ac:dyDescent="0.35"/>
    <row r="650053" spans="13:13" x14ac:dyDescent="0.3">
      <c r="M650053" s="15"/>
    </row>
    <row r="650106" spans="13:13" ht="15" thickBot="1" x14ac:dyDescent="0.35"/>
    <row r="650107" spans="13:13" x14ac:dyDescent="0.3">
      <c r="M650107" s="15"/>
    </row>
    <row r="650160" ht="15" thickBot="1" x14ac:dyDescent="0.35"/>
    <row r="650161" spans="13:13" x14ac:dyDescent="0.3">
      <c r="M650161" s="15"/>
    </row>
    <row r="650214" spans="13:13" ht="15" thickBot="1" x14ac:dyDescent="0.35"/>
    <row r="650215" spans="13:13" x14ac:dyDescent="0.3">
      <c r="M650215" s="15"/>
    </row>
    <row r="650268" spans="13:13" ht="15" thickBot="1" x14ac:dyDescent="0.35"/>
    <row r="650269" spans="13:13" x14ac:dyDescent="0.3">
      <c r="M650269" s="15"/>
    </row>
    <row r="650322" spans="13:13" ht="15" thickBot="1" x14ac:dyDescent="0.35"/>
    <row r="650323" spans="13:13" x14ac:dyDescent="0.3">
      <c r="M650323" s="15"/>
    </row>
    <row r="650376" spans="13:13" ht="15" thickBot="1" x14ac:dyDescent="0.35"/>
    <row r="650377" spans="13:13" x14ac:dyDescent="0.3">
      <c r="M650377" s="15"/>
    </row>
    <row r="650430" spans="13:13" ht="15" thickBot="1" x14ac:dyDescent="0.35"/>
    <row r="650431" spans="13:13" x14ac:dyDescent="0.3">
      <c r="M650431" s="15"/>
    </row>
    <row r="650484" spans="13:13" ht="15" thickBot="1" x14ac:dyDescent="0.35"/>
    <row r="650485" spans="13:13" x14ac:dyDescent="0.3">
      <c r="M650485" s="15"/>
    </row>
    <row r="650538" spans="13:13" ht="15" thickBot="1" x14ac:dyDescent="0.35"/>
    <row r="650539" spans="13:13" x14ac:dyDescent="0.3">
      <c r="M650539" s="15"/>
    </row>
    <row r="650592" ht="15" thickBot="1" x14ac:dyDescent="0.35"/>
    <row r="650593" spans="13:13" x14ac:dyDescent="0.3">
      <c r="M650593" s="15"/>
    </row>
    <row r="650646" spans="13:13" ht="15" thickBot="1" x14ac:dyDescent="0.35"/>
    <row r="650647" spans="13:13" x14ac:dyDescent="0.3">
      <c r="M650647" s="15"/>
    </row>
    <row r="650700" spans="13:13" ht="15" thickBot="1" x14ac:dyDescent="0.35"/>
    <row r="650701" spans="13:13" x14ac:dyDescent="0.3">
      <c r="M650701" s="15"/>
    </row>
    <row r="650754" spans="13:13" ht="15" thickBot="1" x14ac:dyDescent="0.35"/>
    <row r="650755" spans="13:13" x14ac:dyDescent="0.3">
      <c r="M650755" s="15"/>
    </row>
    <row r="650808" spans="13:13" ht="15" thickBot="1" x14ac:dyDescent="0.35"/>
    <row r="650809" spans="13:13" x14ac:dyDescent="0.3">
      <c r="M650809" s="15"/>
    </row>
    <row r="650862" spans="13:13" ht="15" thickBot="1" x14ac:dyDescent="0.35"/>
    <row r="650863" spans="13:13" x14ac:dyDescent="0.3">
      <c r="M650863" s="15"/>
    </row>
    <row r="650916" spans="13:13" ht="15" thickBot="1" x14ac:dyDescent="0.35"/>
    <row r="650917" spans="13:13" x14ac:dyDescent="0.3">
      <c r="M650917" s="15"/>
    </row>
    <row r="650970" spans="13:13" ht="15" thickBot="1" x14ac:dyDescent="0.35"/>
    <row r="650971" spans="13:13" x14ac:dyDescent="0.3">
      <c r="M650971" s="15"/>
    </row>
    <row r="651024" ht="15" thickBot="1" x14ac:dyDescent="0.35"/>
    <row r="651025" spans="13:13" x14ac:dyDescent="0.3">
      <c r="M651025" s="15"/>
    </row>
    <row r="651078" spans="13:13" ht="15" thickBot="1" x14ac:dyDescent="0.35"/>
    <row r="651079" spans="13:13" x14ac:dyDescent="0.3">
      <c r="M651079" s="15"/>
    </row>
    <row r="651132" spans="13:13" ht="15" thickBot="1" x14ac:dyDescent="0.35"/>
    <row r="651133" spans="13:13" x14ac:dyDescent="0.3">
      <c r="M651133" s="15"/>
    </row>
    <row r="651186" spans="13:13" ht="15" thickBot="1" x14ac:dyDescent="0.35"/>
    <row r="651187" spans="13:13" x14ac:dyDescent="0.3">
      <c r="M651187" s="15"/>
    </row>
    <row r="651240" spans="13:13" ht="15" thickBot="1" x14ac:dyDescent="0.35"/>
    <row r="651241" spans="13:13" x14ac:dyDescent="0.3">
      <c r="M651241" s="15"/>
    </row>
    <row r="651294" spans="13:13" ht="15" thickBot="1" x14ac:dyDescent="0.35"/>
    <row r="651295" spans="13:13" x14ac:dyDescent="0.3">
      <c r="M651295" s="15"/>
    </row>
    <row r="651348" spans="13:13" ht="15" thickBot="1" x14ac:dyDescent="0.35"/>
    <row r="651349" spans="13:13" x14ac:dyDescent="0.3">
      <c r="M651349" s="15"/>
    </row>
    <row r="651402" spans="13:13" ht="15" thickBot="1" x14ac:dyDescent="0.35"/>
    <row r="651403" spans="13:13" x14ac:dyDescent="0.3">
      <c r="M651403" s="15"/>
    </row>
    <row r="651456" ht="15" thickBot="1" x14ac:dyDescent="0.35"/>
    <row r="651457" spans="13:13" x14ac:dyDescent="0.3">
      <c r="M651457" s="15"/>
    </row>
    <row r="651510" spans="13:13" ht="15" thickBot="1" x14ac:dyDescent="0.35"/>
    <row r="651511" spans="13:13" x14ac:dyDescent="0.3">
      <c r="M651511" s="15"/>
    </row>
    <row r="651564" spans="13:13" ht="15" thickBot="1" x14ac:dyDescent="0.35"/>
    <row r="651565" spans="13:13" x14ac:dyDescent="0.3">
      <c r="M651565" s="15"/>
    </row>
    <row r="651618" spans="13:13" ht="15" thickBot="1" x14ac:dyDescent="0.35"/>
    <row r="651619" spans="13:13" x14ac:dyDescent="0.3">
      <c r="M651619" s="15"/>
    </row>
    <row r="651672" spans="13:13" ht="15" thickBot="1" x14ac:dyDescent="0.35"/>
    <row r="651673" spans="13:13" x14ac:dyDescent="0.3">
      <c r="M651673" s="15"/>
    </row>
    <row r="651726" spans="13:13" ht="15" thickBot="1" x14ac:dyDescent="0.35"/>
    <row r="651727" spans="13:13" x14ac:dyDescent="0.3">
      <c r="M651727" s="15"/>
    </row>
    <row r="651780" spans="13:13" ht="15" thickBot="1" x14ac:dyDescent="0.35"/>
    <row r="651781" spans="13:13" x14ac:dyDescent="0.3">
      <c r="M651781" s="15"/>
    </row>
    <row r="651834" spans="13:13" ht="15" thickBot="1" x14ac:dyDescent="0.35"/>
    <row r="651835" spans="13:13" x14ac:dyDescent="0.3">
      <c r="M651835" s="15"/>
    </row>
    <row r="651888" ht="15" thickBot="1" x14ac:dyDescent="0.35"/>
    <row r="651889" spans="13:13" x14ac:dyDescent="0.3">
      <c r="M651889" s="15"/>
    </row>
    <row r="651942" spans="13:13" ht="15" thickBot="1" x14ac:dyDescent="0.35"/>
    <row r="651943" spans="13:13" x14ac:dyDescent="0.3">
      <c r="M651943" s="15"/>
    </row>
    <row r="651996" spans="13:13" ht="15" thickBot="1" x14ac:dyDescent="0.35"/>
    <row r="651997" spans="13:13" x14ac:dyDescent="0.3">
      <c r="M651997" s="15"/>
    </row>
    <row r="652050" spans="13:13" ht="15" thickBot="1" x14ac:dyDescent="0.35"/>
    <row r="652051" spans="13:13" x14ac:dyDescent="0.3">
      <c r="M652051" s="15"/>
    </row>
    <row r="652104" spans="13:13" ht="15" thickBot="1" x14ac:dyDescent="0.35"/>
    <row r="652105" spans="13:13" x14ac:dyDescent="0.3">
      <c r="M652105" s="15"/>
    </row>
    <row r="652158" spans="13:13" ht="15" thickBot="1" x14ac:dyDescent="0.35"/>
    <row r="652159" spans="13:13" x14ac:dyDescent="0.3">
      <c r="M652159" s="15"/>
    </row>
    <row r="652212" spans="13:13" ht="15" thickBot="1" x14ac:dyDescent="0.35"/>
    <row r="652213" spans="13:13" x14ac:dyDescent="0.3">
      <c r="M652213" s="15"/>
    </row>
    <row r="652266" spans="13:13" ht="15" thickBot="1" x14ac:dyDescent="0.35"/>
    <row r="652267" spans="13:13" x14ac:dyDescent="0.3">
      <c r="M652267" s="15"/>
    </row>
    <row r="652320" ht="15" thickBot="1" x14ac:dyDescent="0.35"/>
    <row r="652321" spans="13:13" x14ac:dyDescent="0.3">
      <c r="M652321" s="15"/>
    </row>
    <row r="652374" spans="13:13" ht="15" thickBot="1" x14ac:dyDescent="0.35"/>
    <row r="652375" spans="13:13" x14ac:dyDescent="0.3">
      <c r="M652375" s="15"/>
    </row>
    <row r="652428" spans="13:13" ht="15" thickBot="1" x14ac:dyDescent="0.35"/>
    <row r="652429" spans="13:13" x14ac:dyDescent="0.3">
      <c r="M652429" s="15"/>
    </row>
    <row r="652482" spans="13:13" ht="15" thickBot="1" x14ac:dyDescent="0.35"/>
    <row r="652483" spans="13:13" x14ac:dyDescent="0.3">
      <c r="M652483" s="15"/>
    </row>
    <row r="652536" spans="13:13" ht="15" thickBot="1" x14ac:dyDescent="0.35"/>
    <row r="652537" spans="13:13" x14ac:dyDescent="0.3">
      <c r="M652537" s="15"/>
    </row>
    <row r="652590" spans="13:13" ht="15" thickBot="1" x14ac:dyDescent="0.35"/>
    <row r="652591" spans="13:13" x14ac:dyDescent="0.3">
      <c r="M652591" s="15"/>
    </row>
    <row r="652644" spans="13:13" ht="15" thickBot="1" x14ac:dyDescent="0.35"/>
    <row r="652645" spans="13:13" x14ac:dyDescent="0.3">
      <c r="M652645" s="15"/>
    </row>
    <row r="652698" spans="13:13" ht="15" thickBot="1" x14ac:dyDescent="0.35"/>
    <row r="652699" spans="13:13" x14ac:dyDescent="0.3">
      <c r="M652699" s="15"/>
    </row>
    <row r="652752" ht="15" thickBot="1" x14ac:dyDescent="0.35"/>
    <row r="652753" spans="13:13" x14ac:dyDescent="0.3">
      <c r="M652753" s="15"/>
    </row>
    <row r="652806" spans="13:13" ht="15" thickBot="1" x14ac:dyDescent="0.35"/>
    <row r="652807" spans="13:13" x14ac:dyDescent="0.3">
      <c r="M652807" s="15"/>
    </row>
    <row r="652860" spans="13:13" ht="15" thickBot="1" x14ac:dyDescent="0.35"/>
    <row r="652861" spans="13:13" x14ac:dyDescent="0.3">
      <c r="M652861" s="15"/>
    </row>
    <row r="652914" spans="13:13" ht="15" thickBot="1" x14ac:dyDescent="0.35"/>
    <row r="652915" spans="13:13" x14ac:dyDescent="0.3">
      <c r="M652915" s="15"/>
    </row>
    <row r="652968" spans="13:13" ht="15" thickBot="1" x14ac:dyDescent="0.35"/>
    <row r="652969" spans="13:13" x14ac:dyDescent="0.3">
      <c r="M652969" s="15"/>
    </row>
    <row r="653022" spans="13:13" ht="15" thickBot="1" x14ac:dyDescent="0.35"/>
    <row r="653023" spans="13:13" x14ac:dyDescent="0.3">
      <c r="M653023" s="15"/>
    </row>
    <row r="653076" spans="13:13" ht="15" thickBot="1" x14ac:dyDescent="0.35"/>
    <row r="653077" spans="13:13" x14ac:dyDescent="0.3">
      <c r="M653077" s="15"/>
    </row>
    <row r="653130" spans="13:13" ht="15" thickBot="1" x14ac:dyDescent="0.35"/>
    <row r="653131" spans="13:13" x14ac:dyDescent="0.3">
      <c r="M653131" s="15"/>
    </row>
    <row r="653184" ht="15" thickBot="1" x14ac:dyDescent="0.35"/>
    <row r="653185" spans="13:13" x14ac:dyDescent="0.3">
      <c r="M653185" s="15"/>
    </row>
    <row r="653238" spans="13:13" ht="15" thickBot="1" x14ac:dyDescent="0.35"/>
    <row r="653239" spans="13:13" x14ac:dyDescent="0.3">
      <c r="M653239" s="15"/>
    </row>
    <row r="653292" spans="13:13" ht="15" thickBot="1" x14ac:dyDescent="0.35"/>
    <row r="653293" spans="13:13" x14ac:dyDescent="0.3">
      <c r="M653293" s="15"/>
    </row>
    <row r="653346" spans="13:13" ht="15" thickBot="1" x14ac:dyDescent="0.35"/>
    <row r="653347" spans="13:13" x14ac:dyDescent="0.3">
      <c r="M653347" s="15"/>
    </row>
    <row r="653400" spans="13:13" ht="15" thickBot="1" x14ac:dyDescent="0.35"/>
    <row r="653401" spans="13:13" x14ac:dyDescent="0.3">
      <c r="M653401" s="15"/>
    </row>
    <row r="653454" spans="13:13" ht="15" thickBot="1" x14ac:dyDescent="0.35"/>
    <row r="653455" spans="13:13" x14ac:dyDescent="0.3">
      <c r="M653455" s="15"/>
    </row>
    <row r="653508" spans="13:13" ht="15" thickBot="1" x14ac:dyDescent="0.35"/>
    <row r="653509" spans="13:13" x14ac:dyDescent="0.3">
      <c r="M653509" s="15"/>
    </row>
    <row r="653562" spans="13:13" ht="15" thickBot="1" x14ac:dyDescent="0.35"/>
    <row r="653563" spans="13:13" x14ac:dyDescent="0.3">
      <c r="M653563" s="15"/>
    </row>
    <row r="653616" ht="15" thickBot="1" x14ac:dyDescent="0.35"/>
    <row r="653617" spans="13:13" x14ac:dyDescent="0.3">
      <c r="M653617" s="15"/>
    </row>
    <row r="653670" spans="13:13" ht="15" thickBot="1" x14ac:dyDescent="0.35"/>
    <row r="653671" spans="13:13" x14ac:dyDescent="0.3">
      <c r="M653671" s="15"/>
    </row>
    <row r="653724" spans="13:13" ht="15" thickBot="1" x14ac:dyDescent="0.35"/>
    <row r="653725" spans="13:13" x14ac:dyDescent="0.3">
      <c r="M653725" s="15"/>
    </row>
    <row r="653778" spans="13:13" ht="15" thickBot="1" x14ac:dyDescent="0.35"/>
    <row r="653779" spans="13:13" x14ac:dyDescent="0.3">
      <c r="M653779" s="15"/>
    </row>
    <row r="653832" spans="13:13" ht="15" thickBot="1" x14ac:dyDescent="0.35"/>
    <row r="653833" spans="13:13" x14ac:dyDescent="0.3">
      <c r="M653833" s="15"/>
    </row>
    <row r="653886" spans="13:13" ht="15" thickBot="1" x14ac:dyDescent="0.35"/>
    <row r="653887" spans="13:13" x14ac:dyDescent="0.3">
      <c r="M653887" s="15"/>
    </row>
    <row r="653940" spans="13:13" ht="15" thickBot="1" x14ac:dyDescent="0.35"/>
    <row r="653941" spans="13:13" x14ac:dyDescent="0.3">
      <c r="M653941" s="15"/>
    </row>
    <row r="653994" spans="13:13" ht="15" thickBot="1" x14ac:dyDescent="0.35"/>
    <row r="653995" spans="13:13" x14ac:dyDescent="0.3">
      <c r="M653995" s="15"/>
    </row>
    <row r="654048" ht="15" thickBot="1" x14ac:dyDescent="0.35"/>
    <row r="654049" spans="13:13" x14ac:dyDescent="0.3">
      <c r="M654049" s="15"/>
    </row>
    <row r="654102" spans="13:13" ht="15" thickBot="1" x14ac:dyDescent="0.35"/>
    <row r="654103" spans="13:13" x14ac:dyDescent="0.3">
      <c r="M654103" s="15"/>
    </row>
    <row r="654156" spans="13:13" ht="15" thickBot="1" x14ac:dyDescent="0.35"/>
    <row r="654157" spans="13:13" x14ac:dyDescent="0.3">
      <c r="M654157" s="15"/>
    </row>
    <row r="654210" spans="13:13" ht="15" thickBot="1" x14ac:dyDescent="0.35"/>
    <row r="654211" spans="13:13" x14ac:dyDescent="0.3">
      <c r="M654211" s="15"/>
    </row>
    <row r="654264" spans="13:13" ht="15" thickBot="1" x14ac:dyDescent="0.35"/>
    <row r="654265" spans="13:13" x14ac:dyDescent="0.3">
      <c r="M654265" s="15"/>
    </row>
    <row r="654318" spans="13:13" ht="15" thickBot="1" x14ac:dyDescent="0.35"/>
    <row r="654319" spans="13:13" x14ac:dyDescent="0.3">
      <c r="M654319" s="15"/>
    </row>
    <row r="654372" spans="13:13" ht="15" thickBot="1" x14ac:dyDescent="0.35"/>
    <row r="654373" spans="13:13" x14ac:dyDescent="0.3">
      <c r="M654373" s="15"/>
    </row>
    <row r="654426" spans="13:13" ht="15" thickBot="1" x14ac:dyDescent="0.35"/>
    <row r="654427" spans="13:13" x14ac:dyDescent="0.3">
      <c r="M654427" s="15"/>
    </row>
    <row r="654480" ht="15" thickBot="1" x14ac:dyDescent="0.35"/>
    <row r="654481" spans="13:13" x14ac:dyDescent="0.3">
      <c r="M654481" s="15"/>
    </row>
    <row r="654534" spans="13:13" ht="15" thickBot="1" x14ac:dyDescent="0.35"/>
    <row r="654535" spans="13:13" x14ac:dyDescent="0.3">
      <c r="M654535" s="15"/>
    </row>
    <row r="654588" spans="13:13" ht="15" thickBot="1" x14ac:dyDescent="0.35"/>
    <row r="654589" spans="13:13" x14ac:dyDescent="0.3">
      <c r="M654589" s="15"/>
    </row>
    <row r="654642" spans="13:13" ht="15" thickBot="1" x14ac:dyDescent="0.35"/>
    <row r="654643" spans="13:13" x14ac:dyDescent="0.3">
      <c r="M654643" s="15"/>
    </row>
    <row r="654696" spans="13:13" ht="15" thickBot="1" x14ac:dyDescent="0.35"/>
    <row r="654697" spans="13:13" x14ac:dyDescent="0.3">
      <c r="M654697" s="15"/>
    </row>
    <row r="654750" spans="13:13" ht="15" thickBot="1" x14ac:dyDescent="0.35"/>
    <row r="654751" spans="13:13" x14ac:dyDescent="0.3">
      <c r="M654751" s="15"/>
    </row>
    <row r="654804" spans="13:13" ht="15" thickBot="1" x14ac:dyDescent="0.35"/>
    <row r="654805" spans="13:13" x14ac:dyDescent="0.3">
      <c r="M654805" s="15"/>
    </row>
    <row r="654858" spans="13:13" ht="15" thickBot="1" x14ac:dyDescent="0.35"/>
    <row r="654859" spans="13:13" x14ac:dyDescent="0.3">
      <c r="M654859" s="15"/>
    </row>
    <row r="654912" ht="15" thickBot="1" x14ac:dyDescent="0.35"/>
    <row r="654913" spans="13:13" x14ac:dyDescent="0.3">
      <c r="M654913" s="15"/>
    </row>
    <row r="654966" spans="13:13" ht="15" thickBot="1" x14ac:dyDescent="0.35"/>
    <row r="654967" spans="13:13" x14ac:dyDescent="0.3">
      <c r="M654967" s="15"/>
    </row>
    <row r="655020" spans="13:13" ht="15" thickBot="1" x14ac:dyDescent="0.35"/>
    <row r="655021" spans="13:13" x14ac:dyDescent="0.3">
      <c r="M655021" s="15"/>
    </row>
    <row r="655074" spans="13:13" ht="15" thickBot="1" x14ac:dyDescent="0.35"/>
    <row r="655075" spans="13:13" x14ac:dyDescent="0.3">
      <c r="M655075" s="15"/>
    </row>
    <row r="655128" spans="13:13" ht="15" thickBot="1" x14ac:dyDescent="0.35"/>
    <row r="655129" spans="13:13" x14ac:dyDescent="0.3">
      <c r="M655129" s="15"/>
    </row>
    <row r="655182" spans="13:13" ht="15" thickBot="1" x14ac:dyDescent="0.35"/>
    <row r="655183" spans="13:13" x14ac:dyDescent="0.3">
      <c r="M655183" s="15"/>
    </row>
    <row r="655236" spans="13:13" ht="15" thickBot="1" x14ac:dyDescent="0.35"/>
    <row r="655237" spans="13:13" x14ac:dyDescent="0.3">
      <c r="M655237" s="15"/>
    </row>
    <row r="655290" spans="13:13" ht="15" thickBot="1" x14ac:dyDescent="0.35"/>
    <row r="655291" spans="13:13" x14ac:dyDescent="0.3">
      <c r="M655291" s="15"/>
    </row>
    <row r="655344" ht="15" thickBot="1" x14ac:dyDescent="0.35"/>
    <row r="655345" spans="13:13" x14ac:dyDescent="0.3">
      <c r="M655345" s="15"/>
    </row>
    <row r="655398" spans="13:13" ht="15" thickBot="1" x14ac:dyDescent="0.35"/>
    <row r="655399" spans="13:13" x14ac:dyDescent="0.3">
      <c r="M655399" s="15"/>
    </row>
    <row r="655452" spans="13:13" ht="15" thickBot="1" x14ac:dyDescent="0.35"/>
    <row r="655453" spans="13:13" x14ac:dyDescent="0.3">
      <c r="M655453" s="15"/>
    </row>
    <row r="655506" spans="13:13" ht="15" thickBot="1" x14ac:dyDescent="0.35"/>
    <row r="655507" spans="13:13" x14ac:dyDescent="0.3">
      <c r="M655507" s="15"/>
    </row>
    <row r="655560" spans="13:13" ht="15" thickBot="1" x14ac:dyDescent="0.35"/>
    <row r="655561" spans="13:13" x14ac:dyDescent="0.3">
      <c r="M655561" s="15"/>
    </row>
    <row r="655614" spans="13:13" ht="15" thickBot="1" x14ac:dyDescent="0.35"/>
    <row r="655615" spans="13:13" x14ac:dyDescent="0.3">
      <c r="M655615" s="15"/>
    </row>
    <row r="655668" spans="13:13" ht="15" thickBot="1" x14ac:dyDescent="0.35"/>
    <row r="655669" spans="13:13" x14ac:dyDescent="0.3">
      <c r="M655669" s="15"/>
    </row>
    <row r="655722" spans="13:13" ht="15" thickBot="1" x14ac:dyDescent="0.35"/>
    <row r="655723" spans="13:13" x14ac:dyDescent="0.3">
      <c r="M655723" s="15"/>
    </row>
    <row r="655776" ht="15" thickBot="1" x14ac:dyDescent="0.35"/>
    <row r="655777" spans="13:13" x14ac:dyDescent="0.3">
      <c r="M655777" s="15"/>
    </row>
    <row r="655830" spans="13:13" ht="15" thickBot="1" x14ac:dyDescent="0.35"/>
    <row r="655831" spans="13:13" x14ac:dyDescent="0.3">
      <c r="M655831" s="15"/>
    </row>
    <row r="655884" spans="13:13" ht="15" thickBot="1" x14ac:dyDescent="0.35"/>
    <row r="655885" spans="13:13" x14ac:dyDescent="0.3">
      <c r="M655885" s="15"/>
    </row>
    <row r="655938" spans="13:13" ht="15" thickBot="1" x14ac:dyDescent="0.35"/>
    <row r="655939" spans="13:13" x14ac:dyDescent="0.3">
      <c r="M655939" s="15"/>
    </row>
    <row r="655992" spans="13:13" ht="15" thickBot="1" x14ac:dyDescent="0.35"/>
    <row r="655993" spans="13:13" x14ac:dyDescent="0.3">
      <c r="M655993" s="15"/>
    </row>
    <row r="656046" spans="13:13" ht="15" thickBot="1" x14ac:dyDescent="0.35"/>
    <row r="656047" spans="13:13" x14ac:dyDescent="0.3">
      <c r="M656047" s="15"/>
    </row>
    <row r="656100" spans="13:13" ht="15" thickBot="1" x14ac:dyDescent="0.35"/>
    <row r="656101" spans="13:13" x14ac:dyDescent="0.3">
      <c r="M656101" s="15"/>
    </row>
    <row r="656154" spans="13:13" ht="15" thickBot="1" x14ac:dyDescent="0.35"/>
    <row r="656155" spans="13:13" x14ac:dyDescent="0.3">
      <c r="M656155" s="15"/>
    </row>
    <row r="656208" ht="15" thickBot="1" x14ac:dyDescent="0.35"/>
    <row r="656209" spans="13:13" x14ac:dyDescent="0.3">
      <c r="M656209" s="15"/>
    </row>
    <row r="656262" spans="13:13" ht="15" thickBot="1" x14ac:dyDescent="0.35"/>
    <row r="656263" spans="13:13" x14ac:dyDescent="0.3">
      <c r="M656263" s="15"/>
    </row>
    <row r="656316" spans="13:13" ht="15" thickBot="1" x14ac:dyDescent="0.35"/>
    <row r="656317" spans="13:13" x14ac:dyDescent="0.3">
      <c r="M656317" s="15"/>
    </row>
    <row r="656370" spans="13:13" ht="15" thickBot="1" x14ac:dyDescent="0.35"/>
    <row r="656371" spans="13:13" x14ac:dyDescent="0.3">
      <c r="M656371" s="15"/>
    </row>
    <row r="656424" spans="13:13" ht="15" thickBot="1" x14ac:dyDescent="0.35"/>
    <row r="656425" spans="13:13" x14ac:dyDescent="0.3">
      <c r="M656425" s="15"/>
    </row>
    <row r="656478" spans="13:13" ht="15" thickBot="1" x14ac:dyDescent="0.35"/>
    <row r="656479" spans="13:13" x14ac:dyDescent="0.3">
      <c r="M656479" s="15"/>
    </row>
    <row r="656532" spans="13:13" ht="15" thickBot="1" x14ac:dyDescent="0.35"/>
    <row r="656533" spans="13:13" x14ac:dyDescent="0.3">
      <c r="M656533" s="15"/>
    </row>
    <row r="656586" spans="13:13" ht="15" thickBot="1" x14ac:dyDescent="0.35"/>
    <row r="656587" spans="13:13" x14ac:dyDescent="0.3">
      <c r="M656587" s="15"/>
    </row>
    <row r="656640" ht="15" thickBot="1" x14ac:dyDescent="0.35"/>
    <row r="656641" spans="13:13" x14ac:dyDescent="0.3">
      <c r="M656641" s="15"/>
    </row>
    <row r="656694" spans="13:13" ht="15" thickBot="1" x14ac:dyDescent="0.35"/>
    <row r="656695" spans="13:13" x14ac:dyDescent="0.3">
      <c r="M656695" s="15"/>
    </row>
    <row r="656748" spans="13:13" ht="15" thickBot="1" x14ac:dyDescent="0.35"/>
    <row r="656749" spans="13:13" x14ac:dyDescent="0.3">
      <c r="M656749" s="15"/>
    </row>
    <row r="656802" spans="13:13" ht="15" thickBot="1" x14ac:dyDescent="0.35"/>
    <row r="656803" spans="13:13" x14ac:dyDescent="0.3">
      <c r="M656803" s="15"/>
    </row>
    <row r="656856" spans="13:13" ht="15" thickBot="1" x14ac:dyDescent="0.35"/>
    <row r="656857" spans="13:13" x14ac:dyDescent="0.3">
      <c r="M656857" s="15"/>
    </row>
    <row r="656910" spans="13:13" ht="15" thickBot="1" x14ac:dyDescent="0.35"/>
    <row r="656911" spans="13:13" x14ac:dyDescent="0.3">
      <c r="M656911" s="15"/>
    </row>
    <row r="656964" spans="13:13" ht="15" thickBot="1" x14ac:dyDescent="0.35"/>
    <row r="656965" spans="13:13" x14ac:dyDescent="0.3">
      <c r="M656965" s="15"/>
    </row>
    <row r="657018" spans="13:13" ht="15" thickBot="1" x14ac:dyDescent="0.35"/>
    <row r="657019" spans="13:13" x14ac:dyDescent="0.3">
      <c r="M657019" s="15"/>
    </row>
    <row r="657072" ht="15" thickBot="1" x14ac:dyDescent="0.35"/>
    <row r="657073" spans="13:13" x14ac:dyDescent="0.3">
      <c r="M657073" s="15"/>
    </row>
    <row r="657126" spans="13:13" ht="15" thickBot="1" x14ac:dyDescent="0.35"/>
    <row r="657127" spans="13:13" x14ac:dyDescent="0.3">
      <c r="M657127" s="15"/>
    </row>
    <row r="657180" spans="13:13" ht="15" thickBot="1" x14ac:dyDescent="0.35"/>
    <row r="657181" spans="13:13" x14ac:dyDescent="0.3">
      <c r="M657181" s="15"/>
    </row>
    <row r="657234" spans="13:13" ht="15" thickBot="1" x14ac:dyDescent="0.35"/>
    <row r="657235" spans="13:13" x14ac:dyDescent="0.3">
      <c r="M657235" s="15"/>
    </row>
    <row r="657288" spans="13:13" ht="15" thickBot="1" x14ac:dyDescent="0.35"/>
    <row r="657289" spans="13:13" x14ac:dyDescent="0.3">
      <c r="M657289" s="15"/>
    </row>
    <row r="657342" spans="13:13" ht="15" thickBot="1" x14ac:dyDescent="0.35"/>
    <row r="657343" spans="13:13" x14ac:dyDescent="0.3">
      <c r="M657343" s="15"/>
    </row>
    <row r="657396" spans="13:13" ht="15" thickBot="1" x14ac:dyDescent="0.35"/>
    <row r="657397" spans="13:13" x14ac:dyDescent="0.3">
      <c r="M657397" s="15"/>
    </row>
    <row r="657450" spans="13:13" ht="15" thickBot="1" x14ac:dyDescent="0.35"/>
    <row r="657451" spans="13:13" x14ac:dyDescent="0.3">
      <c r="M657451" s="15"/>
    </row>
    <row r="657504" ht="15" thickBot="1" x14ac:dyDescent="0.35"/>
    <row r="657505" spans="13:13" x14ac:dyDescent="0.3">
      <c r="M657505" s="15"/>
    </row>
    <row r="657558" spans="13:13" ht="15" thickBot="1" x14ac:dyDescent="0.35"/>
    <row r="657559" spans="13:13" x14ac:dyDescent="0.3">
      <c r="M657559" s="15"/>
    </row>
    <row r="657612" spans="13:13" ht="15" thickBot="1" x14ac:dyDescent="0.35"/>
    <row r="657613" spans="13:13" x14ac:dyDescent="0.3">
      <c r="M657613" s="15"/>
    </row>
    <row r="657666" spans="13:13" ht="15" thickBot="1" x14ac:dyDescent="0.35"/>
    <row r="657667" spans="13:13" x14ac:dyDescent="0.3">
      <c r="M657667" s="15"/>
    </row>
    <row r="657720" spans="13:13" ht="15" thickBot="1" x14ac:dyDescent="0.35"/>
    <row r="657721" spans="13:13" x14ac:dyDescent="0.3">
      <c r="M657721" s="15"/>
    </row>
    <row r="657774" spans="13:13" ht="15" thickBot="1" x14ac:dyDescent="0.35"/>
    <row r="657775" spans="13:13" x14ac:dyDescent="0.3">
      <c r="M657775" s="15"/>
    </row>
    <row r="657828" spans="13:13" ht="15" thickBot="1" x14ac:dyDescent="0.35"/>
    <row r="657829" spans="13:13" x14ac:dyDescent="0.3">
      <c r="M657829" s="15"/>
    </row>
    <row r="657882" spans="13:13" ht="15" thickBot="1" x14ac:dyDescent="0.35"/>
    <row r="657883" spans="13:13" x14ac:dyDescent="0.3">
      <c r="M657883" s="15"/>
    </row>
    <row r="657936" ht="15" thickBot="1" x14ac:dyDescent="0.35"/>
    <row r="657937" spans="13:13" x14ac:dyDescent="0.3">
      <c r="M657937" s="15"/>
    </row>
    <row r="657990" spans="13:13" ht="15" thickBot="1" x14ac:dyDescent="0.35"/>
    <row r="657991" spans="13:13" x14ac:dyDescent="0.3">
      <c r="M657991" s="15"/>
    </row>
    <row r="658044" spans="13:13" ht="15" thickBot="1" x14ac:dyDescent="0.35"/>
    <row r="658045" spans="13:13" x14ac:dyDescent="0.3">
      <c r="M658045" s="15"/>
    </row>
    <row r="658098" spans="13:13" ht="15" thickBot="1" x14ac:dyDescent="0.35"/>
    <row r="658099" spans="13:13" x14ac:dyDescent="0.3">
      <c r="M658099" s="15"/>
    </row>
    <row r="658152" spans="13:13" ht="15" thickBot="1" x14ac:dyDescent="0.35"/>
    <row r="658153" spans="13:13" x14ac:dyDescent="0.3">
      <c r="M658153" s="15"/>
    </row>
    <row r="658206" spans="13:13" ht="15" thickBot="1" x14ac:dyDescent="0.35"/>
    <row r="658207" spans="13:13" x14ac:dyDescent="0.3">
      <c r="M658207" s="15"/>
    </row>
    <row r="658260" spans="13:13" ht="15" thickBot="1" x14ac:dyDescent="0.35"/>
    <row r="658261" spans="13:13" x14ac:dyDescent="0.3">
      <c r="M658261" s="15"/>
    </row>
    <row r="658314" spans="13:13" ht="15" thickBot="1" x14ac:dyDescent="0.35"/>
    <row r="658315" spans="13:13" x14ac:dyDescent="0.3">
      <c r="M658315" s="15"/>
    </row>
    <row r="658368" ht="15" thickBot="1" x14ac:dyDescent="0.35"/>
    <row r="658369" spans="13:13" x14ac:dyDescent="0.3">
      <c r="M658369" s="15"/>
    </row>
    <row r="658422" spans="13:13" ht="15" thickBot="1" x14ac:dyDescent="0.35"/>
    <row r="658423" spans="13:13" x14ac:dyDescent="0.3">
      <c r="M658423" s="15"/>
    </row>
    <row r="658476" spans="13:13" ht="15" thickBot="1" x14ac:dyDescent="0.35"/>
    <row r="658477" spans="13:13" x14ac:dyDescent="0.3">
      <c r="M658477" s="15"/>
    </row>
    <row r="658530" spans="13:13" ht="15" thickBot="1" x14ac:dyDescent="0.35"/>
    <row r="658531" spans="13:13" x14ac:dyDescent="0.3">
      <c r="M658531" s="15"/>
    </row>
    <row r="658584" spans="13:13" ht="15" thickBot="1" x14ac:dyDescent="0.35"/>
    <row r="658585" spans="13:13" x14ac:dyDescent="0.3">
      <c r="M658585" s="15"/>
    </row>
    <row r="658638" spans="13:13" ht="15" thickBot="1" x14ac:dyDescent="0.35"/>
    <row r="658639" spans="13:13" x14ac:dyDescent="0.3">
      <c r="M658639" s="15"/>
    </row>
    <row r="658692" spans="13:13" ht="15" thickBot="1" x14ac:dyDescent="0.35"/>
    <row r="658693" spans="13:13" x14ac:dyDescent="0.3">
      <c r="M658693" s="15"/>
    </row>
    <row r="658746" spans="13:13" ht="15" thickBot="1" x14ac:dyDescent="0.35"/>
    <row r="658747" spans="13:13" x14ac:dyDescent="0.3">
      <c r="M658747" s="15"/>
    </row>
    <row r="658800" ht="15" thickBot="1" x14ac:dyDescent="0.35"/>
    <row r="658801" spans="13:13" x14ac:dyDescent="0.3">
      <c r="M658801" s="15"/>
    </row>
    <row r="658854" spans="13:13" ht="15" thickBot="1" x14ac:dyDescent="0.35"/>
    <row r="658855" spans="13:13" x14ac:dyDescent="0.3">
      <c r="M658855" s="15"/>
    </row>
    <row r="658908" spans="13:13" ht="15" thickBot="1" x14ac:dyDescent="0.35"/>
    <row r="658909" spans="13:13" x14ac:dyDescent="0.3">
      <c r="M658909" s="15"/>
    </row>
    <row r="658962" spans="13:13" ht="15" thickBot="1" x14ac:dyDescent="0.35"/>
    <row r="658963" spans="13:13" x14ac:dyDescent="0.3">
      <c r="M658963" s="15"/>
    </row>
    <row r="659016" spans="13:13" ht="15" thickBot="1" x14ac:dyDescent="0.35"/>
    <row r="659017" spans="13:13" x14ac:dyDescent="0.3">
      <c r="M659017" s="15"/>
    </row>
    <row r="659070" spans="13:13" ht="15" thickBot="1" x14ac:dyDescent="0.35"/>
    <row r="659071" spans="13:13" x14ac:dyDescent="0.3">
      <c r="M659071" s="15"/>
    </row>
    <row r="659124" spans="13:13" ht="15" thickBot="1" x14ac:dyDescent="0.35"/>
    <row r="659125" spans="13:13" x14ac:dyDescent="0.3">
      <c r="M659125" s="15"/>
    </row>
    <row r="659178" spans="13:13" ht="15" thickBot="1" x14ac:dyDescent="0.35"/>
    <row r="659179" spans="13:13" x14ac:dyDescent="0.3">
      <c r="M659179" s="15"/>
    </row>
    <row r="659232" ht="15" thickBot="1" x14ac:dyDescent="0.35"/>
    <row r="659233" spans="13:13" x14ac:dyDescent="0.3">
      <c r="M659233" s="15"/>
    </row>
    <row r="659286" spans="13:13" ht="15" thickBot="1" x14ac:dyDescent="0.35"/>
    <row r="659287" spans="13:13" x14ac:dyDescent="0.3">
      <c r="M659287" s="15"/>
    </row>
    <row r="659340" spans="13:13" ht="15" thickBot="1" x14ac:dyDescent="0.35"/>
    <row r="659341" spans="13:13" x14ac:dyDescent="0.3">
      <c r="M659341" s="15"/>
    </row>
    <row r="659394" spans="13:13" ht="15" thickBot="1" x14ac:dyDescent="0.35"/>
    <row r="659395" spans="13:13" x14ac:dyDescent="0.3">
      <c r="M659395" s="15"/>
    </row>
    <row r="659448" spans="13:13" ht="15" thickBot="1" x14ac:dyDescent="0.35"/>
    <row r="659449" spans="13:13" x14ac:dyDescent="0.3">
      <c r="M659449" s="15"/>
    </row>
    <row r="659502" spans="13:13" ht="15" thickBot="1" x14ac:dyDescent="0.35"/>
    <row r="659503" spans="13:13" x14ac:dyDescent="0.3">
      <c r="M659503" s="15"/>
    </row>
    <row r="659556" spans="13:13" ht="15" thickBot="1" x14ac:dyDescent="0.35"/>
    <row r="659557" spans="13:13" x14ac:dyDescent="0.3">
      <c r="M659557" s="15"/>
    </row>
    <row r="659610" spans="13:13" ht="15" thickBot="1" x14ac:dyDescent="0.35"/>
    <row r="659611" spans="13:13" x14ac:dyDescent="0.3">
      <c r="M659611" s="15"/>
    </row>
    <row r="659664" ht="15" thickBot="1" x14ac:dyDescent="0.35"/>
    <row r="659665" spans="13:13" x14ac:dyDescent="0.3">
      <c r="M659665" s="15"/>
    </row>
    <row r="659718" spans="13:13" ht="15" thickBot="1" x14ac:dyDescent="0.35"/>
    <row r="659719" spans="13:13" x14ac:dyDescent="0.3">
      <c r="M659719" s="15"/>
    </row>
    <row r="659772" spans="13:13" ht="15" thickBot="1" x14ac:dyDescent="0.35"/>
    <row r="659773" spans="13:13" x14ac:dyDescent="0.3">
      <c r="M659773" s="15"/>
    </row>
    <row r="659826" spans="13:13" ht="15" thickBot="1" x14ac:dyDescent="0.35"/>
    <row r="659827" spans="13:13" x14ac:dyDescent="0.3">
      <c r="M659827" s="15"/>
    </row>
    <row r="659880" spans="13:13" ht="15" thickBot="1" x14ac:dyDescent="0.35"/>
    <row r="659881" spans="13:13" x14ac:dyDescent="0.3">
      <c r="M659881" s="15"/>
    </row>
    <row r="659934" spans="13:13" ht="15" thickBot="1" x14ac:dyDescent="0.35"/>
    <row r="659935" spans="13:13" x14ac:dyDescent="0.3">
      <c r="M659935" s="15"/>
    </row>
    <row r="659988" spans="13:13" ht="15" thickBot="1" x14ac:dyDescent="0.35"/>
    <row r="659989" spans="13:13" x14ac:dyDescent="0.3">
      <c r="M659989" s="15"/>
    </row>
    <row r="660042" spans="13:13" ht="15" thickBot="1" x14ac:dyDescent="0.35"/>
    <row r="660043" spans="13:13" x14ac:dyDescent="0.3">
      <c r="M660043" s="15"/>
    </row>
    <row r="660096" ht="15" thickBot="1" x14ac:dyDescent="0.35"/>
    <row r="660097" spans="13:13" x14ac:dyDescent="0.3">
      <c r="M660097" s="15"/>
    </row>
    <row r="660150" spans="13:13" ht="15" thickBot="1" x14ac:dyDescent="0.35"/>
    <row r="660151" spans="13:13" x14ac:dyDescent="0.3">
      <c r="M660151" s="15"/>
    </row>
    <row r="660204" spans="13:13" ht="15" thickBot="1" x14ac:dyDescent="0.35"/>
    <row r="660205" spans="13:13" x14ac:dyDescent="0.3">
      <c r="M660205" s="15"/>
    </row>
    <row r="660258" spans="13:13" ht="15" thickBot="1" x14ac:dyDescent="0.35"/>
    <row r="660259" spans="13:13" x14ac:dyDescent="0.3">
      <c r="M660259" s="15"/>
    </row>
    <row r="660312" spans="13:13" ht="15" thickBot="1" x14ac:dyDescent="0.35"/>
    <row r="660313" spans="13:13" x14ac:dyDescent="0.3">
      <c r="M660313" s="15"/>
    </row>
    <row r="660366" spans="13:13" ht="15" thickBot="1" x14ac:dyDescent="0.35"/>
    <row r="660367" spans="13:13" x14ac:dyDescent="0.3">
      <c r="M660367" s="15"/>
    </row>
    <row r="660420" spans="13:13" ht="15" thickBot="1" x14ac:dyDescent="0.35"/>
    <row r="660421" spans="13:13" x14ac:dyDescent="0.3">
      <c r="M660421" s="15"/>
    </row>
    <row r="660474" spans="13:13" ht="15" thickBot="1" x14ac:dyDescent="0.35"/>
    <row r="660475" spans="13:13" x14ac:dyDescent="0.3">
      <c r="M660475" s="15"/>
    </row>
    <row r="660528" ht="15" thickBot="1" x14ac:dyDescent="0.35"/>
    <row r="660529" spans="13:13" x14ac:dyDescent="0.3">
      <c r="M660529" s="15"/>
    </row>
    <row r="660582" spans="13:13" ht="15" thickBot="1" x14ac:dyDescent="0.35"/>
    <row r="660583" spans="13:13" x14ac:dyDescent="0.3">
      <c r="M660583" s="15"/>
    </row>
    <row r="660636" spans="13:13" ht="15" thickBot="1" x14ac:dyDescent="0.35"/>
    <row r="660637" spans="13:13" x14ac:dyDescent="0.3">
      <c r="M660637" s="15"/>
    </row>
    <row r="660690" spans="13:13" ht="15" thickBot="1" x14ac:dyDescent="0.35"/>
    <row r="660691" spans="13:13" x14ac:dyDescent="0.3">
      <c r="M660691" s="15"/>
    </row>
    <row r="660744" spans="13:13" ht="15" thickBot="1" x14ac:dyDescent="0.35"/>
    <row r="660745" spans="13:13" x14ac:dyDescent="0.3">
      <c r="M660745" s="15"/>
    </row>
    <row r="660798" spans="13:13" ht="15" thickBot="1" x14ac:dyDescent="0.35"/>
    <row r="660799" spans="13:13" x14ac:dyDescent="0.3">
      <c r="M660799" s="15"/>
    </row>
    <row r="660852" spans="13:13" ht="15" thickBot="1" x14ac:dyDescent="0.35"/>
    <row r="660853" spans="13:13" x14ac:dyDescent="0.3">
      <c r="M660853" s="15"/>
    </row>
    <row r="660906" spans="13:13" ht="15" thickBot="1" x14ac:dyDescent="0.35"/>
    <row r="660907" spans="13:13" x14ac:dyDescent="0.3">
      <c r="M660907" s="15"/>
    </row>
    <row r="660960" ht="15" thickBot="1" x14ac:dyDescent="0.35"/>
    <row r="660961" spans="13:13" x14ac:dyDescent="0.3">
      <c r="M660961" s="15"/>
    </row>
    <row r="661014" spans="13:13" ht="15" thickBot="1" x14ac:dyDescent="0.35"/>
    <row r="661015" spans="13:13" x14ac:dyDescent="0.3">
      <c r="M661015" s="15"/>
    </row>
    <row r="661068" spans="13:13" ht="15" thickBot="1" x14ac:dyDescent="0.35"/>
    <row r="661069" spans="13:13" x14ac:dyDescent="0.3">
      <c r="M661069" s="15"/>
    </row>
    <row r="661122" spans="13:13" ht="15" thickBot="1" x14ac:dyDescent="0.35"/>
    <row r="661123" spans="13:13" x14ac:dyDescent="0.3">
      <c r="M661123" s="15"/>
    </row>
    <row r="661176" spans="13:13" ht="15" thickBot="1" x14ac:dyDescent="0.35"/>
    <row r="661177" spans="13:13" x14ac:dyDescent="0.3">
      <c r="M661177" s="15"/>
    </row>
    <row r="661230" spans="13:13" ht="15" thickBot="1" x14ac:dyDescent="0.35"/>
    <row r="661231" spans="13:13" x14ac:dyDescent="0.3">
      <c r="M661231" s="15"/>
    </row>
    <row r="661284" spans="13:13" ht="15" thickBot="1" x14ac:dyDescent="0.35"/>
    <row r="661285" spans="13:13" x14ac:dyDescent="0.3">
      <c r="M661285" s="15"/>
    </row>
    <row r="661338" spans="13:13" ht="15" thickBot="1" x14ac:dyDescent="0.35"/>
    <row r="661339" spans="13:13" x14ac:dyDescent="0.3">
      <c r="M661339" s="15"/>
    </row>
    <row r="661392" ht="15" thickBot="1" x14ac:dyDescent="0.35"/>
    <row r="661393" spans="13:13" x14ac:dyDescent="0.3">
      <c r="M661393" s="15"/>
    </row>
    <row r="661446" spans="13:13" ht="15" thickBot="1" x14ac:dyDescent="0.35"/>
    <row r="661447" spans="13:13" x14ac:dyDescent="0.3">
      <c r="M661447" s="15"/>
    </row>
    <row r="661500" spans="13:13" ht="15" thickBot="1" x14ac:dyDescent="0.35"/>
    <row r="661501" spans="13:13" x14ac:dyDescent="0.3">
      <c r="M661501" s="15"/>
    </row>
    <row r="661554" spans="13:13" ht="15" thickBot="1" x14ac:dyDescent="0.35"/>
    <row r="661555" spans="13:13" x14ac:dyDescent="0.3">
      <c r="M661555" s="15"/>
    </row>
    <row r="661608" spans="13:13" ht="15" thickBot="1" x14ac:dyDescent="0.35"/>
    <row r="661609" spans="13:13" x14ac:dyDescent="0.3">
      <c r="M661609" s="15"/>
    </row>
    <row r="661662" spans="13:13" ht="15" thickBot="1" x14ac:dyDescent="0.35"/>
    <row r="661663" spans="13:13" x14ac:dyDescent="0.3">
      <c r="M661663" s="15"/>
    </row>
    <row r="661716" spans="13:13" ht="15" thickBot="1" x14ac:dyDescent="0.35"/>
    <row r="661717" spans="13:13" x14ac:dyDescent="0.3">
      <c r="M661717" s="15"/>
    </row>
    <row r="661770" spans="13:13" ht="15" thickBot="1" x14ac:dyDescent="0.35"/>
    <row r="661771" spans="13:13" x14ac:dyDescent="0.3">
      <c r="M661771" s="15"/>
    </row>
    <row r="661824" ht="15" thickBot="1" x14ac:dyDescent="0.35"/>
    <row r="661825" spans="13:13" x14ac:dyDescent="0.3">
      <c r="M661825" s="15"/>
    </row>
    <row r="661878" spans="13:13" ht="15" thickBot="1" x14ac:dyDescent="0.35"/>
    <row r="661879" spans="13:13" x14ac:dyDescent="0.3">
      <c r="M661879" s="15"/>
    </row>
    <row r="661932" spans="13:13" ht="15" thickBot="1" x14ac:dyDescent="0.35"/>
    <row r="661933" spans="13:13" x14ac:dyDescent="0.3">
      <c r="M661933" s="15"/>
    </row>
    <row r="661986" spans="13:13" ht="15" thickBot="1" x14ac:dyDescent="0.35"/>
    <row r="661987" spans="13:13" x14ac:dyDescent="0.3">
      <c r="M661987" s="15"/>
    </row>
    <row r="662040" spans="13:13" ht="15" thickBot="1" x14ac:dyDescent="0.35"/>
    <row r="662041" spans="13:13" x14ac:dyDescent="0.3">
      <c r="M662041" s="15"/>
    </row>
    <row r="662094" spans="13:13" ht="15" thickBot="1" x14ac:dyDescent="0.35"/>
    <row r="662095" spans="13:13" x14ac:dyDescent="0.3">
      <c r="M662095" s="15"/>
    </row>
    <row r="662148" spans="13:13" ht="15" thickBot="1" x14ac:dyDescent="0.35"/>
    <row r="662149" spans="13:13" x14ac:dyDescent="0.3">
      <c r="M662149" s="15"/>
    </row>
    <row r="662202" spans="13:13" ht="15" thickBot="1" x14ac:dyDescent="0.35"/>
    <row r="662203" spans="13:13" x14ac:dyDescent="0.3">
      <c r="M662203" s="15"/>
    </row>
    <row r="662256" ht="15" thickBot="1" x14ac:dyDescent="0.35"/>
    <row r="662257" spans="13:13" x14ac:dyDescent="0.3">
      <c r="M662257" s="15"/>
    </row>
    <row r="662310" spans="13:13" ht="15" thickBot="1" x14ac:dyDescent="0.35"/>
    <row r="662311" spans="13:13" x14ac:dyDescent="0.3">
      <c r="M662311" s="15"/>
    </row>
    <row r="662364" spans="13:13" ht="15" thickBot="1" x14ac:dyDescent="0.35"/>
    <row r="662365" spans="13:13" x14ac:dyDescent="0.3">
      <c r="M662365" s="15"/>
    </row>
    <row r="662418" spans="13:13" ht="15" thickBot="1" x14ac:dyDescent="0.35"/>
    <row r="662419" spans="13:13" x14ac:dyDescent="0.3">
      <c r="M662419" s="15"/>
    </row>
    <row r="662472" spans="13:13" ht="15" thickBot="1" x14ac:dyDescent="0.35"/>
    <row r="662473" spans="13:13" x14ac:dyDescent="0.3">
      <c r="M662473" s="15"/>
    </row>
    <row r="662526" spans="13:13" ht="15" thickBot="1" x14ac:dyDescent="0.35"/>
    <row r="662527" spans="13:13" x14ac:dyDescent="0.3">
      <c r="M662527" s="15"/>
    </row>
    <row r="662580" spans="13:13" ht="15" thickBot="1" x14ac:dyDescent="0.35"/>
    <row r="662581" spans="13:13" x14ac:dyDescent="0.3">
      <c r="M662581" s="15"/>
    </row>
    <row r="662634" spans="13:13" ht="15" thickBot="1" x14ac:dyDescent="0.35"/>
    <row r="662635" spans="13:13" x14ac:dyDescent="0.3">
      <c r="M662635" s="15"/>
    </row>
    <row r="662688" ht="15" thickBot="1" x14ac:dyDescent="0.35"/>
    <row r="662689" spans="13:13" x14ac:dyDescent="0.3">
      <c r="M662689" s="15"/>
    </row>
    <row r="662742" spans="13:13" ht="15" thickBot="1" x14ac:dyDescent="0.35"/>
    <row r="662743" spans="13:13" x14ac:dyDescent="0.3">
      <c r="M662743" s="15"/>
    </row>
    <row r="662796" spans="13:13" ht="15" thickBot="1" x14ac:dyDescent="0.35"/>
    <row r="662797" spans="13:13" x14ac:dyDescent="0.3">
      <c r="M662797" s="15"/>
    </row>
    <row r="662850" spans="13:13" ht="15" thickBot="1" x14ac:dyDescent="0.35"/>
    <row r="662851" spans="13:13" x14ac:dyDescent="0.3">
      <c r="M662851" s="15"/>
    </row>
    <row r="662904" spans="13:13" ht="15" thickBot="1" x14ac:dyDescent="0.35"/>
    <row r="662905" spans="13:13" x14ac:dyDescent="0.3">
      <c r="M662905" s="15"/>
    </row>
    <row r="662958" spans="13:13" ht="15" thickBot="1" x14ac:dyDescent="0.35"/>
    <row r="662959" spans="13:13" x14ac:dyDescent="0.3">
      <c r="M662959" s="15"/>
    </row>
    <row r="663012" spans="13:13" ht="15" thickBot="1" x14ac:dyDescent="0.35"/>
    <row r="663013" spans="13:13" x14ac:dyDescent="0.3">
      <c r="M663013" s="15"/>
    </row>
    <row r="663066" spans="13:13" ht="15" thickBot="1" x14ac:dyDescent="0.35"/>
    <row r="663067" spans="13:13" x14ac:dyDescent="0.3">
      <c r="M663067" s="15"/>
    </row>
    <row r="663120" ht="15" thickBot="1" x14ac:dyDescent="0.35"/>
    <row r="663121" spans="13:13" x14ac:dyDescent="0.3">
      <c r="M663121" s="15"/>
    </row>
    <row r="663174" spans="13:13" ht="15" thickBot="1" x14ac:dyDescent="0.35"/>
    <row r="663175" spans="13:13" x14ac:dyDescent="0.3">
      <c r="M663175" s="15"/>
    </row>
    <row r="663228" spans="13:13" ht="15" thickBot="1" x14ac:dyDescent="0.35"/>
    <row r="663229" spans="13:13" x14ac:dyDescent="0.3">
      <c r="M663229" s="15"/>
    </row>
    <row r="663282" spans="13:13" ht="15" thickBot="1" x14ac:dyDescent="0.35"/>
    <row r="663283" spans="13:13" x14ac:dyDescent="0.3">
      <c r="M663283" s="15"/>
    </row>
    <row r="663336" spans="13:13" ht="15" thickBot="1" x14ac:dyDescent="0.35"/>
    <row r="663337" spans="13:13" x14ac:dyDescent="0.3">
      <c r="M663337" s="15"/>
    </row>
    <row r="663390" spans="13:13" ht="15" thickBot="1" x14ac:dyDescent="0.35"/>
    <row r="663391" spans="13:13" x14ac:dyDescent="0.3">
      <c r="M663391" s="15"/>
    </row>
    <row r="663444" spans="13:13" ht="15" thickBot="1" x14ac:dyDescent="0.35"/>
    <row r="663445" spans="13:13" x14ac:dyDescent="0.3">
      <c r="M663445" s="15"/>
    </row>
    <row r="663498" spans="13:13" ht="15" thickBot="1" x14ac:dyDescent="0.35"/>
    <row r="663499" spans="13:13" x14ac:dyDescent="0.3">
      <c r="M663499" s="15"/>
    </row>
    <row r="663552" ht="15" thickBot="1" x14ac:dyDescent="0.35"/>
    <row r="663553" spans="13:13" x14ac:dyDescent="0.3">
      <c r="M663553" s="15"/>
    </row>
    <row r="663606" spans="13:13" ht="15" thickBot="1" x14ac:dyDescent="0.35"/>
    <row r="663607" spans="13:13" x14ac:dyDescent="0.3">
      <c r="M663607" s="15"/>
    </row>
    <row r="663660" spans="13:13" ht="15" thickBot="1" x14ac:dyDescent="0.35"/>
    <row r="663661" spans="13:13" x14ac:dyDescent="0.3">
      <c r="M663661" s="15"/>
    </row>
    <row r="663714" spans="13:13" ht="15" thickBot="1" x14ac:dyDescent="0.35"/>
    <row r="663715" spans="13:13" x14ac:dyDescent="0.3">
      <c r="M663715" s="15"/>
    </row>
    <row r="663768" spans="13:13" ht="15" thickBot="1" x14ac:dyDescent="0.35"/>
    <row r="663769" spans="13:13" x14ac:dyDescent="0.3">
      <c r="M663769" s="15"/>
    </row>
    <row r="663822" spans="13:13" ht="15" thickBot="1" x14ac:dyDescent="0.35"/>
    <row r="663823" spans="13:13" x14ac:dyDescent="0.3">
      <c r="M663823" s="15"/>
    </row>
    <row r="663876" spans="13:13" ht="15" thickBot="1" x14ac:dyDescent="0.35"/>
    <row r="663877" spans="13:13" x14ac:dyDescent="0.3">
      <c r="M663877" s="15"/>
    </row>
    <row r="663930" spans="13:13" ht="15" thickBot="1" x14ac:dyDescent="0.35"/>
    <row r="663931" spans="13:13" x14ac:dyDescent="0.3">
      <c r="M663931" s="15"/>
    </row>
    <row r="663984" ht="15" thickBot="1" x14ac:dyDescent="0.35"/>
    <row r="663985" spans="13:13" x14ac:dyDescent="0.3">
      <c r="M663985" s="15"/>
    </row>
    <row r="664038" spans="13:13" ht="15" thickBot="1" x14ac:dyDescent="0.35"/>
    <row r="664039" spans="13:13" x14ac:dyDescent="0.3">
      <c r="M664039" s="15"/>
    </row>
    <row r="664092" spans="13:13" ht="15" thickBot="1" x14ac:dyDescent="0.35"/>
    <row r="664093" spans="13:13" x14ac:dyDescent="0.3">
      <c r="M664093" s="15"/>
    </row>
    <row r="664146" spans="13:13" ht="15" thickBot="1" x14ac:dyDescent="0.35"/>
    <row r="664147" spans="13:13" x14ac:dyDescent="0.3">
      <c r="M664147" s="15"/>
    </row>
    <row r="664200" spans="13:13" ht="15" thickBot="1" x14ac:dyDescent="0.35"/>
    <row r="664201" spans="13:13" x14ac:dyDescent="0.3">
      <c r="M664201" s="15"/>
    </row>
    <row r="664254" spans="13:13" ht="15" thickBot="1" x14ac:dyDescent="0.35"/>
    <row r="664255" spans="13:13" x14ac:dyDescent="0.3">
      <c r="M664255" s="15"/>
    </row>
    <row r="664308" spans="13:13" ht="15" thickBot="1" x14ac:dyDescent="0.35"/>
    <row r="664309" spans="13:13" x14ac:dyDescent="0.3">
      <c r="M664309" s="15"/>
    </row>
    <row r="664362" spans="13:13" ht="15" thickBot="1" x14ac:dyDescent="0.35"/>
    <row r="664363" spans="13:13" x14ac:dyDescent="0.3">
      <c r="M664363" s="15"/>
    </row>
    <row r="664416" ht="15" thickBot="1" x14ac:dyDescent="0.35"/>
    <row r="664417" spans="13:13" x14ac:dyDescent="0.3">
      <c r="M664417" s="15"/>
    </row>
    <row r="664470" spans="13:13" ht="15" thickBot="1" x14ac:dyDescent="0.35"/>
    <row r="664471" spans="13:13" x14ac:dyDescent="0.3">
      <c r="M664471" s="15"/>
    </row>
    <row r="664524" spans="13:13" ht="15" thickBot="1" x14ac:dyDescent="0.35"/>
    <row r="664525" spans="13:13" x14ac:dyDescent="0.3">
      <c r="M664525" s="15"/>
    </row>
    <row r="664578" spans="13:13" ht="15" thickBot="1" x14ac:dyDescent="0.35"/>
    <row r="664579" spans="13:13" x14ac:dyDescent="0.3">
      <c r="M664579" s="15"/>
    </row>
    <row r="664632" spans="13:13" ht="15" thickBot="1" x14ac:dyDescent="0.35"/>
    <row r="664633" spans="13:13" x14ac:dyDescent="0.3">
      <c r="M664633" s="15"/>
    </row>
    <row r="664686" spans="13:13" ht="15" thickBot="1" x14ac:dyDescent="0.35"/>
    <row r="664687" spans="13:13" x14ac:dyDescent="0.3">
      <c r="M664687" s="15"/>
    </row>
    <row r="664740" spans="13:13" ht="15" thickBot="1" x14ac:dyDescent="0.35"/>
    <row r="664741" spans="13:13" x14ac:dyDescent="0.3">
      <c r="M664741" s="15"/>
    </row>
    <row r="664794" spans="13:13" ht="15" thickBot="1" x14ac:dyDescent="0.35"/>
    <row r="664795" spans="13:13" x14ac:dyDescent="0.3">
      <c r="M664795" s="15"/>
    </row>
    <row r="664848" ht="15" thickBot="1" x14ac:dyDescent="0.35"/>
    <row r="664849" spans="13:13" x14ac:dyDescent="0.3">
      <c r="M664849" s="15"/>
    </row>
    <row r="664902" spans="13:13" ht="15" thickBot="1" x14ac:dyDescent="0.35"/>
    <row r="664903" spans="13:13" x14ac:dyDescent="0.3">
      <c r="M664903" s="15"/>
    </row>
    <row r="664956" spans="13:13" ht="15" thickBot="1" x14ac:dyDescent="0.35"/>
    <row r="664957" spans="13:13" x14ac:dyDescent="0.3">
      <c r="M664957" s="15"/>
    </row>
    <row r="665010" spans="13:13" ht="15" thickBot="1" x14ac:dyDescent="0.35"/>
    <row r="665011" spans="13:13" x14ac:dyDescent="0.3">
      <c r="M665011" s="15"/>
    </row>
    <row r="665064" spans="13:13" ht="15" thickBot="1" x14ac:dyDescent="0.35"/>
    <row r="665065" spans="13:13" x14ac:dyDescent="0.3">
      <c r="M665065" s="15"/>
    </row>
    <row r="665118" spans="13:13" ht="15" thickBot="1" x14ac:dyDescent="0.35"/>
    <row r="665119" spans="13:13" x14ac:dyDescent="0.3">
      <c r="M665119" s="15"/>
    </row>
    <row r="665172" spans="13:13" ht="15" thickBot="1" x14ac:dyDescent="0.35"/>
    <row r="665173" spans="13:13" x14ac:dyDescent="0.3">
      <c r="M665173" s="15"/>
    </row>
    <row r="665226" spans="13:13" ht="15" thickBot="1" x14ac:dyDescent="0.35"/>
    <row r="665227" spans="13:13" x14ac:dyDescent="0.3">
      <c r="M665227" s="15"/>
    </row>
    <row r="665280" ht="15" thickBot="1" x14ac:dyDescent="0.35"/>
    <row r="665281" spans="13:13" x14ac:dyDescent="0.3">
      <c r="M665281" s="15"/>
    </row>
    <row r="665334" spans="13:13" ht="15" thickBot="1" x14ac:dyDescent="0.35"/>
    <row r="665335" spans="13:13" x14ac:dyDescent="0.3">
      <c r="M665335" s="15"/>
    </row>
    <row r="665388" spans="13:13" ht="15" thickBot="1" x14ac:dyDescent="0.35"/>
    <row r="665389" spans="13:13" x14ac:dyDescent="0.3">
      <c r="M665389" s="15"/>
    </row>
    <row r="665442" spans="13:13" ht="15" thickBot="1" x14ac:dyDescent="0.35"/>
    <row r="665443" spans="13:13" x14ac:dyDescent="0.3">
      <c r="M665443" s="15"/>
    </row>
    <row r="665496" spans="13:13" ht="15" thickBot="1" x14ac:dyDescent="0.35"/>
    <row r="665497" spans="13:13" x14ac:dyDescent="0.3">
      <c r="M665497" s="15"/>
    </row>
    <row r="665550" spans="13:13" ht="15" thickBot="1" x14ac:dyDescent="0.35"/>
    <row r="665551" spans="13:13" x14ac:dyDescent="0.3">
      <c r="M665551" s="15"/>
    </row>
    <row r="665604" spans="13:13" ht="15" thickBot="1" x14ac:dyDescent="0.35"/>
    <row r="665605" spans="13:13" x14ac:dyDescent="0.3">
      <c r="M665605" s="15"/>
    </row>
    <row r="665658" spans="13:13" ht="15" thickBot="1" x14ac:dyDescent="0.35"/>
    <row r="665659" spans="13:13" x14ac:dyDescent="0.3">
      <c r="M665659" s="15"/>
    </row>
    <row r="665712" ht="15" thickBot="1" x14ac:dyDescent="0.35"/>
    <row r="665713" spans="13:13" x14ac:dyDescent="0.3">
      <c r="M665713" s="15"/>
    </row>
    <row r="665766" spans="13:13" ht="15" thickBot="1" x14ac:dyDescent="0.35"/>
    <row r="665767" spans="13:13" x14ac:dyDescent="0.3">
      <c r="M665767" s="15"/>
    </row>
    <row r="665820" spans="13:13" ht="15" thickBot="1" x14ac:dyDescent="0.35"/>
    <row r="665821" spans="13:13" x14ac:dyDescent="0.3">
      <c r="M665821" s="15"/>
    </row>
    <row r="665874" spans="13:13" ht="15" thickBot="1" x14ac:dyDescent="0.35"/>
    <row r="665875" spans="13:13" x14ac:dyDescent="0.3">
      <c r="M665875" s="15"/>
    </row>
    <row r="665928" spans="13:13" ht="15" thickBot="1" x14ac:dyDescent="0.35"/>
    <row r="665929" spans="13:13" x14ac:dyDescent="0.3">
      <c r="M665929" s="15"/>
    </row>
    <row r="665982" spans="13:13" ht="15" thickBot="1" x14ac:dyDescent="0.35"/>
    <row r="665983" spans="13:13" x14ac:dyDescent="0.3">
      <c r="M665983" s="15"/>
    </row>
    <row r="666036" spans="13:13" ht="15" thickBot="1" x14ac:dyDescent="0.35"/>
    <row r="666037" spans="13:13" x14ac:dyDescent="0.3">
      <c r="M666037" s="15"/>
    </row>
    <row r="666090" spans="13:13" ht="15" thickBot="1" x14ac:dyDescent="0.35"/>
    <row r="666091" spans="13:13" x14ac:dyDescent="0.3">
      <c r="M666091" s="15"/>
    </row>
    <row r="666144" ht="15" thickBot="1" x14ac:dyDescent="0.35"/>
    <row r="666145" spans="13:13" x14ac:dyDescent="0.3">
      <c r="M666145" s="15"/>
    </row>
    <row r="666198" spans="13:13" ht="15" thickBot="1" x14ac:dyDescent="0.35"/>
    <row r="666199" spans="13:13" x14ac:dyDescent="0.3">
      <c r="M666199" s="15"/>
    </row>
    <row r="666252" spans="13:13" ht="15" thickBot="1" x14ac:dyDescent="0.35"/>
    <row r="666253" spans="13:13" x14ac:dyDescent="0.3">
      <c r="M666253" s="15"/>
    </row>
    <row r="666306" spans="13:13" ht="15" thickBot="1" x14ac:dyDescent="0.35"/>
    <row r="666307" spans="13:13" x14ac:dyDescent="0.3">
      <c r="M666307" s="15"/>
    </row>
    <row r="666360" spans="13:13" ht="15" thickBot="1" x14ac:dyDescent="0.35"/>
    <row r="666361" spans="13:13" x14ac:dyDescent="0.3">
      <c r="M666361" s="15"/>
    </row>
    <row r="666414" spans="13:13" ht="15" thickBot="1" x14ac:dyDescent="0.35"/>
    <row r="666415" spans="13:13" x14ac:dyDescent="0.3">
      <c r="M666415" s="15"/>
    </row>
    <row r="666468" spans="13:13" ht="15" thickBot="1" x14ac:dyDescent="0.35"/>
    <row r="666469" spans="13:13" x14ac:dyDescent="0.3">
      <c r="M666469" s="15"/>
    </row>
    <row r="666522" spans="13:13" ht="15" thickBot="1" x14ac:dyDescent="0.35"/>
    <row r="666523" spans="13:13" x14ac:dyDescent="0.3">
      <c r="M666523" s="15"/>
    </row>
    <row r="666576" ht="15" thickBot="1" x14ac:dyDescent="0.35"/>
    <row r="666577" spans="13:13" x14ac:dyDescent="0.3">
      <c r="M666577" s="15"/>
    </row>
    <row r="666630" spans="13:13" ht="15" thickBot="1" x14ac:dyDescent="0.35"/>
    <row r="666631" spans="13:13" x14ac:dyDescent="0.3">
      <c r="M666631" s="15"/>
    </row>
    <row r="666684" spans="13:13" ht="15" thickBot="1" x14ac:dyDescent="0.35"/>
    <row r="666685" spans="13:13" x14ac:dyDescent="0.3">
      <c r="M666685" s="15"/>
    </row>
    <row r="666738" spans="13:13" ht="15" thickBot="1" x14ac:dyDescent="0.35"/>
    <row r="666739" spans="13:13" x14ac:dyDescent="0.3">
      <c r="M666739" s="15"/>
    </row>
    <row r="666792" spans="13:13" ht="15" thickBot="1" x14ac:dyDescent="0.35"/>
    <row r="666793" spans="13:13" x14ac:dyDescent="0.3">
      <c r="M666793" s="15"/>
    </row>
    <row r="666846" spans="13:13" ht="15" thickBot="1" x14ac:dyDescent="0.35"/>
    <row r="666847" spans="13:13" x14ac:dyDescent="0.3">
      <c r="M666847" s="15"/>
    </row>
    <row r="666900" spans="13:13" ht="15" thickBot="1" x14ac:dyDescent="0.35"/>
    <row r="666901" spans="13:13" x14ac:dyDescent="0.3">
      <c r="M666901" s="15"/>
    </row>
    <row r="666954" spans="13:13" ht="15" thickBot="1" x14ac:dyDescent="0.35"/>
    <row r="666955" spans="13:13" x14ac:dyDescent="0.3">
      <c r="M666955" s="15"/>
    </row>
    <row r="667008" ht="15" thickBot="1" x14ac:dyDescent="0.35"/>
    <row r="667009" spans="13:13" x14ac:dyDescent="0.3">
      <c r="M667009" s="15"/>
    </row>
    <row r="667062" spans="13:13" ht="15" thickBot="1" x14ac:dyDescent="0.35"/>
    <row r="667063" spans="13:13" x14ac:dyDescent="0.3">
      <c r="M667063" s="15"/>
    </row>
    <row r="667116" spans="13:13" ht="15" thickBot="1" x14ac:dyDescent="0.35"/>
    <row r="667117" spans="13:13" x14ac:dyDescent="0.3">
      <c r="M667117" s="15"/>
    </row>
    <row r="667170" spans="13:13" ht="15" thickBot="1" x14ac:dyDescent="0.35"/>
    <row r="667171" spans="13:13" x14ac:dyDescent="0.3">
      <c r="M667171" s="15"/>
    </row>
    <row r="667224" spans="13:13" ht="15" thickBot="1" x14ac:dyDescent="0.35"/>
    <row r="667225" spans="13:13" x14ac:dyDescent="0.3">
      <c r="M667225" s="15"/>
    </row>
    <row r="667278" spans="13:13" ht="15" thickBot="1" x14ac:dyDescent="0.35"/>
    <row r="667279" spans="13:13" x14ac:dyDescent="0.3">
      <c r="M667279" s="15"/>
    </row>
    <row r="667332" spans="13:13" ht="15" thickBot="1" x14ac:dyDescent="0.35"/>
    <row r="667333" spans="13:13" x14ac:dyDescent="0.3">
      <c r="M667333" s="15"/>
    </row>
    <row r="667386" spans="13:13" ht="15" thickBot="1" x14ac:dyDescent="0.35"/>
    <row r="667387" spans="13:13" x14ac:dyDescent="0.3">
      <c r="M667387" s="15"/>
    </row>
    <row r="667440" ht="15" thickBot="1" x14ac:dyDescent="0.35"/>
    <row r="667441" spans="13:13" x14ac:dyDescent="0.3">
      <c r="M667441" s="15"/>
    </row>
    <row r="667494" spans="13:13" ht="15" thickBot="1" x14ac:dyDescent="0.35"/>
    <row r="667495" spans="13:13" x14ac:dyDescent="0.3">
      <c r="M667495" s="15"/>
    </row>
    <row r="667548" spans="13:13" ht="15" thickBot="1" x14ac:dyDescent="0.35"/>
    <row r="667549" spans="13:13" x14ac:dyDescent="0.3">
      <c r="M667549" s="15"/>
    </row>
    <row r="667602" spans="13:13" ht="15" thickBot="1" x14ac:dyDescent="0.35"/>
    <row r="667603" spans="13:13" x14ac:dyDescent="0.3">
      <c r="M667603" s="15"/>
    </row>
    <row r="667656" spans="13:13" ht="15" thickBot="1" x14ac:dyDescent="0.35"/>
    <row r="667657" spans="13:13" x14ac:dyDescent="0.3">
      <c r="M667657" s="15"/>
    </row>
    <row r="667710" spans="13:13" ht="15" thickBot="1" x14ac:dyDescent="0.35"/>
    <row r="667711" spans="13:13" x14ac:dyDescent="0.3">
      <c r="M667711" s="15"/>
    </row>
    <row r="667764" spans="13:13" ht="15" thickBot="1" x14ac:dyDescent="0.35"/>
    <row r="667765" spans="13:13" x14ac:dyDescent="0.3">
      <c r="M667765" s="15"/>
    </row>
    <row r="667818" spans="13:13" ht="15" thickBot="1" x14ac:dyDescent="0.35"/>
    <row r="667819" spans="13:13" x14ac:dyDescent="0.3">
      <c r="M667819" s="15"/>
    </row>
    <row r="667872" ht="15" thickBot="1" x14ac:dyDescent="0.35"/>
    <row r="667873" spans="13:13" x14ac:dyDescent="0.3">
      <c r="M667873" s="15"/>
    </row>
    <row r="667926" spans="13:13" ht="15" thickBot="1" x14ac:dyDescent="0.35"/>
    <row r="667927" spans="13:13" x14ac:dyDescent="0.3">
      <c r="M667927" s="15"/>
    </row>
    <row r="667980" spans="13:13" ht="15" thickBot="1" x14ac:dyDescent="0.35"/>
    <row r="667981" spans="13:13" x14ac:dyDescent="0.3">
      <c r="M667981" s="15"/>
    </row>
    <row r="668034" spans="13:13" ht="15" thickBot="1" x14ac:dyDescent="0.35"/>
    <row r="668035" spans="13:13" x14ac:dyDescent="0.3">
      <c r="M668035" s="15"/>
    </row>
    <row r="668088" spans="13:13" ht="15" thickBot="1" x14ac:dyDescent="0.35"/>
    <row r="668089" spans="13:13" x14ac:dyDescent="0.3">
      <c r="M668089" s="15"/>
    </row>
    <row r="668142" spans="13:13" ht="15" thickBot="1" x14ac:dyDescent="0.35"/>
    <row r="668143" spans="13:13" x14ac:dyDescent="0.3">
      <c r="M668143" s="15"/>
    </row>
    <row r="668196" spans="13:13" ht="15" thickBot="1" x14ac:dyDescent="0.35"/>
    <row r="668197" spans="13:13" x14ac:dyDescent="0.3">
      <c r="M668197" s="15"/>
    </row>
    <row r="668250" spans="13:13" ht="15" thickBot="1" x14ac:dyDescent="0.35"/>
    <row r="668251" spans="13:13" x14ac:dyDescent="0.3">
      <c r="M668251" s="15"/>
    </row>
    <row r="668304" ht="15" thickBot="1" x14ac:dyDescent="0.35"/>
    <row r="668305" spans="13:13" x14ac:dyDescent="0.3">
      <c r="M668305" s="15"/>
    </row>
    <row r="668358" spans="13:13" ht="15" thickBot="1" x14ac:dyDescent="0.35"/>
    <row r="668359" spans="13:13" x14ac:dyDescent="0.3">
      <c r="M668359" s="15"/>
    </row>
    <row r="668412" spans="13:13" ht="15" thickBot="1" x14ac:dyDescent="0.35"/>
    <row r="668413" spans="13:13" x14ac:dyDescent="0.3">
      <c r="M668413" s="15"/>
    </row>
    <row r="668466" spans="13:13" ht="15" thickBot="1" x14ac:dyDescent="0.35"/>
    <row r="668467" spans="13:13" x14ac:dyDescent="0.3">
      <c r="M668467" s="15"/>
    </row>
    <row r="668520" spans="13:13" ht="15" thickBot="1" x14ac:dyDescent="0.35"/>
    <row r="668521" spans="13:13" x14ac:dyDescent="0.3">
      <c r="M668521" s="15"/>
    </row>
    <row r="668574" spans="13:13" ht="15" thickBot="1" x14ac:dyDescent="0.35"/>
    <row r="668575" spans="13:13" x14ac:dyDescent="0.3">
      <c r="M668575" s="15"/>
    </row>
    <row r="668628" spans="13:13" ht="15" thickBot="1" x14ac:dyDescent="0.35"/>
    <row r="668629" spans="13:13" x14ac:dyDescent="0.3">
      <c r="M668629" s="15"/>
    </row>
    <row r="668682" spans="13:13" ht="15" thickBot="1" x14ac:dyDescent="0.35"/>
    <row r="668683" spans="13:13" x14ac:dyDescent="0.3">
      <c r="M668683" s="15"/>
    </row>
    <row r="668736" ht="15" thickBot="1" x14ac:dyDescent="0.35"/>
    <row r="668737" spans="13:13" x14ac:dyDescent="0.3">
      <c r="M668737" s="15"/>
    </row>
    <row r="668790" spans="13:13" ht="15" thickBot="1" x14ac:dyDescent="0.35"/>
    <row r="668791" spans="13:13" x14ac:dyDescent="0.3">
      <c r="M668791" s="15"/>
    </row>
    <row r="668844" spans="13:13" ht="15" thickBot="1" x14ac:dyDescent="0.35"/>
    <row r="668845" spans="13:13" x14ac:dyDescent="0.3">
      <c r="M668845" s="15"/>
    </row>
    <row r="668898" spans="13:13" ht="15" thickBot="1" x14ac:dyDescent="0.35"/>
    <row r="668899" spans="13:13" x14ac:dyDescent="0.3">
      <c r="M668899" s="15"/>
    </row>
    <row r="668952" spans="13:13" ht="15" thickBot="1" x14ac:dyDescent="0.35"/>
    <row r="668953" spans="13:13" x14ac:dyDescent="0.3">
      <c r="M668953" s="15"/>
    </row>
    <row r="669006" spans="13:13" ht="15" thickBot="1" x14ac:dyDescent="0.35"/>
    <row r="669007" spans="13:13" x14ac:dyDescent="0.3">
      <c r="M669007" s="15"/>
    </row>
    <row r="669060" spans="13:13" ht="15" thickBot="1" x14ac:dyDescent="0.35"/>
    <row r="669061" spans="13:13" x14ac:dyDescent="0.3">
      <c r="M669061" s="15"/>
    </row>
    <row r="669114" spans="13:13" ht="15" thickBot="1" x14ac:dyDescent="0.35"/>
    <row r="669115" spans="13:13" x14ac:dyDescent="0.3">
      <c r="M669115" s="15"/>
    </row>
    <row r="669168" ht="15" thickBot="1" x14ac:dyDescent="0.35"/>
    <row r="669169" spans="13:13" x14ac:dyDescent="0.3">
      <c r="M669169" s="15"/>
    </row>
    <row r="669222" spans="13:13" ht="15" thickBot="1" x14ac:dyDescent="0.35"/>
    <row r="669223" spans="13:13" x14ac:dyDescent="0.3">
      <c r="M669223" s="15"/>
    </row>
    <row r="669276" spans="13:13" ht="15" thickBot="1" x14ac:dyDescent="0.35"/>
    <row r="669277" spans="13:13" x14ac:dyDescent="0.3">
      <c r="M669277" s="15"/>
    </row>
    <row r="669330" spans="13:13" ht="15" thickBot="1" x14ac:dyDescent="0.35"/>
    <row r="669331" spans="13:13" x14ac:dyDescent="0.3">
      <c r="M669331" s="15"/>
    </row>
    <row r="669384" spans="13:13" ht="15" thickBot="1" x14ac:dyDescent="0.35"/>
    <row r="669385" spans="13:13" x14ac:dyDescent="0.3">
      <c r="M669385" s="15"/>
    </row>
    <row r="669438" spans="13:13" ht="15" thickBot="1" x14ac:dyDescent="0.35"/>
    <row r="669439" spans="13:13" x14ac:dyDescent="0.3">
      <c r="M669439" s="15"/>
    </row>
    <row r="669492" spans="13:13" ht="15" thickBot="1" x14ac:dyDescent="0.35"/>
    <row r="669493" spans="13:13" x14ac:dyDescent="0.3">
      <c r="M669493" s="15"/>
    </row>
    <row r="669546" spans="13:13" ht="15" thickBot="1" x14ac:dyDescent="0.35"/>
    <row r="669547" spans="13:13" x14ac:dyDescent="0.3">
      <c r="M669547" s="15"/>
    </row>
    <row r="669600" ht="15" thickBot="1" x14ac:dyDescent="0.35"/>
    <row r="669601" spans="13:13" x14ac:dyDescent="0.3">
      <c r="M669601" s="15"/>
    </row>
    <row r="669654" spans="13:13" ht="15" thickBot="1" x14ac:dyDescent="0.35"/>
    <row r="669655" spans="13:13" x14ac:dyDescent="0.3">
      <c r="M669655" s="15"/>
    </row>
    <row r="669708" spans="13:13" ht="15" thickBot="1" x14ac:dyDescent="0.35"/>
    <row r="669709" spans="13:13" x14ac:dyDescent="0.3">
      <c r="M669709" s="15"/>
    </row>
    <row r="669762" spans="13:13" ht="15" thickBot="1" x14ac:dyDescent="0.35"/>
    <row r="669763" spans="13:13" x14ac:dyDescent="0.3">
      <c r="M669763" s="15"/>
    </row>
    <row r="669816" spans="13:13" ht="15" thickBot="1" x14ac:dyDescent="0.35"/>
    <row r="669817" spans="13:13" x14ac:dyDescent="0.3">
      <c r="M669817" s="15"/>
    </row>
    <row r="669870" spans="13:13" ht="15" thickBot="1" x14ac:dyDescent="0.35"/>
    <row r="669871" spans="13:13" x14ac:dyDescent="0.3">
      <c r="M669871" s="15"/>
    </row>
    <row r="669924" spans="13:13" ht="15" thickBot="1" x14ac:dyDescent="0.35"/>
    <row r="669925" spans="13:13" x14ac:dyDescent="0.3">
      <c r="M669925" s="15"/>
    </row>
    <row r="669978" spans="13:13" ht="15" thickBot="1" x14ac:dyDescent="0.35"/>
    <row r="669979" spans="13:13" x14ac:dyDescent="0.3">
      <c r="M669979" s="15"/>
    </row>
    <row r="670032" ht="15" thickBot="1" x14ac:dyDescent="0.35"/>
    <row r="670033" spans="13:13" x14ac:dyDescent="0.3">
      <c r="M670033" s="15"/>
    </row>
    <row r="670086" spans="13:13" ht="15" thickBot="1" x14ac:dyDescent="0.35"/>
    <row r="670087" spans="13:13" x14ac:dyDescent="0.3">
      <c r="M670087" s="15"/>
    </row>
    <row r="670140" spans="13:13" ht="15" thickBot="1" x14ac:dyDescent="0.35"/>
    <row r="670141" spans="13:13" x14ac:dyDescent="0.3">
      <c r="M670141" s="15"/>
    </row>
    <row r="670194" spans="13:13" ht="15" thickBot="1" x14ac:dyDescent="0.35"/>
    <row r="670195" spans="13:13" x14ac:dyDescent="0.3">
      <c r="M670195" s="15"/>
    </row>
    <row r="670248" spans="13:13" ht="15" thickBot="1" x14ac:dyDescent="0.35"/>
    <row r="670249" spans="13:13" x14ac:dyDescent="0.3">
      <c r="M670249" s="15"/>
    </row>
    <row r="670302" spans="13:13" ht="15" thickBot="1" x14ac:dyDescent="0.35"/>
    <row r="670303" spans="13:13" x14ac:dyDescent="0.3">
      <c r="M670303" s="15"/>
    </row>
    <row r="670356" spans="13:13" ht="15" thickBot="1" x14ac:dyDescent="0.35"/>
    <row r="670357" spans="13:13" x14ac:dyDescent="0.3">
      <c r="M670357" s="15"/>
    </row>
    <row r="670410" spans="13:13" ht="15" thickBot="1" x14ac:dyDescent="0.35"/>
    <row r="670411" spans="13:13" x14ac:dyDescent="0.3">
      <c r="M670411" s="15"/>
    </row>
    <row r="670464" ht="15" thickBot="1" x14ac:dyDescent="0.35"/>
    <row r="670465" spans="13:13" x14ac:dyDescent="0.3">
      <c r="M670465" s="15"/>
    </row>
    <row r="670518" spans="13:13" ht="15" thickBot="1" x14ac:dyDescent="0.35"/>
    <row r="670519" spans="13:13" x14ac:dyDescent="0.3">
      <c r="M670519" s="15"/>
    </row>
    <row r="670572" spans="13:13" ht="15" thickBot="1" x14ac:dyDescent="0.35"/>
    <row r="670573" spans="13:13" x14ac:dyDescent="0.3">
      <c r="M670573" s="15"/>
    </row>
    <row r="670626" spans="13:13" ht="15" thickBot="1" x14ac:dyDescent="0.35"/>
    <row r="670627" spans="13:13" x14ac:dyDescent="0.3">
      <c r="M670627" s="15"/>
    </row>
    <row r="670680" spans="13:13" ht="15" thickBot="1" x14ac:dyDescent="0.35"/>
    <row r="670681" spans="13:13" x14ac:dyDescent="0.3">
      <c r="M670681" s="15"/>
    </row>
    <row r="670734" spans="13:13" ht="15" thickBot="1" x14ac:dyDescent="0.35"/>
    <row r="670735" spans="13:13" x14ac:dyDescent="0.3">
      <c r="M670735" s="15"/>
    </row>
    <row r="670788" spans="13:13" ht="15" thickBot="1" x14ac:dyDescent="0.35"/>
    <row r="670789" spans="13:13" x14ac:dyDescent="0.3">
      <c r="M670789" s="15"/>
    </row>
    <row r="670842" spans="13:13" ht="15" thickBot="1" x14ac:dyDescent="0.35"/>
    <row r="670843" spans="13:13" x14ac:dyDescent="0.3">
      <c r="M670843" s="15"/>
    </row>
    <row r="670896" ht="15" thickBot="1" x14ac:dyDescent="0.35"/>
    <row r="670897" spans="13:13" x14ac:dyDescent="0.3">
      <c r="M670897" s="15"/>
    </row>
    <row r="670950" spans="13:13" ht="15" thickBot="1" x14ac:dyDescent="0.35"/>
    <row r="670951" spans="13:13" x14ac:dyDescent="0.3">
      <c r="M670951" s="15"/>
    </row>
    <row r="671004" spans="13:13" ht="15" thickBot="1" x14ac:dyDescent="0.35"/>
    <row r="671005" spans="13:13" x14ac:dyDescent="0.3">
      <c r="M671005" s="15"/>
    </row>
    <row r="671058" spans="13:13" ht="15" thickBot="1" x14ac:dyDescent="0.35"/>
    <row r="671059" spans="13:13" x14ac:dyDescent="0.3">
      <c r="M671059" s="15"/>
    </row>
    <row r="671112" spans="13:13" ht="15" thickBot="1" x14ac:dyDescent="0.35"/>
    <row r="671113" spans="13:13" x14ac:dyDescent="0.3">
      <c r="M671113" s="15"/>
    </row>
    <row r="671166" spans="13:13" ht="15" thickBot="1" x14ac:dyDescent="0.35"/>
    <row r="671167" spans="13:13" x14ac:dyDescent="0.3">
      <c r="M671167" s="15"/>
    </row>
    <row r="671220" spans="13:13" ht="15" thickBot="1" x14ac:dyDescent="0.35"/>
    <row r="671221" spans="13:13" x14ac:dyDescent="0.3">
      <c r="M671221" s="15"/>
    </row>
    <row r="671274" spans="13:13" ht="15" thickBot="1" x14ac:dyDescent="0.35"/>
    <row r="671275" spans="13:13" x14ac:dyDescent="0.3">
      <c r="M671275" s="15"/>
    </row>
    <row r="671328" ht="15" thickBot="1" x14ac:dyDescent="0.35"/>
    <row r="671329" spans="13:13" x14ac:dyDescent="0.3">
      <c r="M671329" s="15"/>
    </row>
    <row r="671382" spans="13:13" ht="15" thickBot="1" x14ac:dyDescent="0.35"/>
    <row r="671383" spans="13:13" x14ac:dyDescent="0.3">
      <c r="M671383" s="15"/>
    </row>
    <row r="671436" spans="13:13" ht="15" thickBot="1" x14ac:dyDescent="0.35"/>
    <row r="671437" spans="13:13" x14ac:dyDescent="0.3">
      <c r="M671437" s="15"/>
    </row>
    <row r="671490" spans="13:13" ht="15" thickBot="1" x14ac:dyDescent="0.35"/>
    <row r="671491" spans="13:13" x14ac:dyDescent="0.3">
      <c r="M671491" s="15"/>
    </row>
    <row r="671544" spans="13:13" ht="15" thickBot="1" x14ac:dyDescent="0.35"/>
    <row r="671545" spans="13:13" x14ac:dyDescent="0.3">
      <c r="M671545" s="15"/>
    </row>
    <row r="671598" spans="13:13" ht="15" thickBot="1" x14ac:dyDescent="0.35"/>
    <row r="671599" spans="13:13" x14ac:dyDescent="0.3">
      <c r="M671599" s="15"/>
    </row>
    <row r="671652" spans="13:13" ht="15" thickBot="1" x14ac:dyDescent="0.35"/>
    <row r="671653" spans="13:13" x14ac:dyDescent="0.3">
      <c r="M671653" s="15"/>
    </row>
    <row r="671706" spans="13:13" ht="15" thickBot="1" x14ac:dyDescent="0.35"/>
    <row r="671707" spans="13:13" x14ac:dyDescent="0.3">
      <c r="M671707" s="15"/>
    </row>
    <row r="671760" ht="15" thickBot="1" x14ac:dyDescent="0.35"/>
    <row r="671761" spans="13:13" x14ac:dyDescent="0.3">
      <c r="M671761" s="15"/>
    </row>
    <row r="671814" spans="13:13" ht="15" thickBot="1" x14ac:dyDescent="0.35"/>
    <row r="671815" spans="13:13" x14ac:dyDescent="0.3">
      <c r="M671815" s="15"/>
    </row>
    <row r="671868" spans="13:13" ht="15" thickBot="1" x14ac:dyDescent="0.35"/>
    <row r="671869" spans="13:13" x14ac:dyDescent="0.3">
      <c r="M671869" s="15"/>
    </row>
    <row r="671922" spans="13:13" ht="15" thickBot="1" x14ac:dyDescent="0.35"/>
    <row r="671923" spans="13:13" x14ac:dyDescent="0.3">
      <c r="M671923" s="15"/>
    </row>
    <row r="671976" spans="13:13" ht="15" thickBot="1" x14ac:dyDescent="0.35"/>
    <row r="671977" spans="13:13" x14ac:dyDescent="0.3">
      <c r="M671977" s="15"/>
    </row>
    <row r="672030" spans="13:13" ht="15" thickBot="1" x14ac:dyDescent="0.35"/>
    <row r="672031" spans="13:13" x14ac:dyDescent="0.3">
      <c r="M672031" s="15"/>
    </row>
    <row r="672084" spans="13:13" ht="15" thickBot="1" x14ac:dyDescent="0.35"/>
    <row r="672085" spans="13:13" x14ac:dyDescent="0.3">
      <c r="M672085" s="15"/>
    </row>
    <row r="672138" spans="13:13" ht="15" thickBot="1" x14ac:dyDescent="0.35"/>
    <row r="672139" spans="13:13" x14ac:dyDescent="0.3">
      <c r="M672139" s="15"/>
    </row>
    <row r="672192" ht="15" thickBot="1" x14ac:dyDescent="0.35"/>
    <row r="672193" spans="13:13" x14ac:dyDescent="0.3">
      <c r="M672193" s="15"/>
    </row>
    <row r="672246" spans="13:13" ht="15" thickBot="1" x14ac:dyDescent="0.35"/>
    <row r="672247" spans="13:13" x14ac:dyDescent="0.3">
      <c r="M672247" s="15"/>
    </row>
    <row r="672300" spans="13:13" ht="15" thickBot="1" x14ac:dyDescent="0.35"/>
    <row r="672301" spans="13:13" x14ac:dyDescent="0.3">
      <c r="M672301" s="15"/>
    </row>
    <row r="672354" spans="13:13" ht="15" thickBot="1" x14ac:dyDescent="0.35"/>
    <row r="672355" spans="13:13" x14ac:dyDescent="0.3">
      <c r="M672355" s="15"/>
    </row>
    <row r="672408" spans="13:13" ht="15" thickBot="1" x14ac:dyDescent="0.35"/>
    <row r="672409" spans="13:13" x14ac:dyDescent="0.3">
      <c r="M672409" s="15"/>
    </row>
    <row r="672462" spans="13:13" ht="15" thickBot="1" x14ac:dyDescent="0.35"/>
    <row r="672463" spans="13:13" x14ac:dyDescent="0.3">
      <c r="M672463" s="15"/>
    </row>
    <row r="672516" spans="13:13" ht="15" thickBot="1" x14ac:dyDescent="0.35"/>
    <row r="672517" spans="13:13" x14ac:dyDescent="0.3">
      <c r="M672517" s="15"/>
    </row>
    <row r="672570" spans="13:13" ht="15" thickBot="1" x14ac:dyDescent="0.35"/>
    <row r="672571" spans="13:13" x14ac:dyDescent="0.3">
      <c r="M672571" s="15"/>
    </row>
    <row r="672624" ht="15" thickBot="1" x14ac:dyDescent="0.35"/>
    <row r="672625" spans="13:13" x14ac:dyDescent="0.3">
      <c r="M672625" s="15"/>
    </row>
    <row r="672678" spans="13:13" ht="15" thickBot="1" x14ac:dyDescent="0.35"/>
    <row r="672679" spans="13:13" x14ac:dyDescent="0.3">
      <c r="M672679" s="15"/>
    </row>
    <row r="672732" spans="13:13" ht="15" thickBot="1" x14ac:dyDescent="0.35"/>
    <row r="672733" spans="13:13" x14ac:dyDescent="0.3">
      <c r="M672733" s="15"/>
    </row>
    <row r="672786" spans="13:13" ht="15" thickBot="1" x14ac:dyDescent="0.35"/>
    <row r="672787" spans="13:13" x14ac:dyDescent="0.3">
      <c r="M672787" s="15"/>
    </row>
    <row r="672840" spans="13:13" ht="15" thickBot="1" x14ac:dyDescent="0.35"/>
    <row r="672841" spans="13:13" x14ac:dyDescent="0.3">
      <c r="M672841" s="15"/>
    </row>
    <row r="672894" spans="13:13" ht="15" thickBot="1" x14ac:dyDescent="0.35"/>
    <row r="672895" spans="13:13" x14ac:dyDescent="0.3">
      <c r="M672895" s="15"/>
    </row>
    <row r="672948" spans="13:13" ht="15" thickBot="1" x14ac:dyDescent="0.35"/>
    <row r="672949" spans="13:13" x14ac:dyDescent="0.3">
      <c r="M672949" s="15"/>
    </row>
    <row r="673002" spans="13:13" ht="15" thickBot="1" x14ac:dyDescent="0.35"/>
    <row r="673003" spans="13:13" x14ac:dyDescent="0.3">
      <c r="M673003" s="15"/>
    </row>
    <row r="673056" ht="15" thickBot="1" x14ac:dyDescent="0.35"/>
    <row r="673057" spans="13:13" x14ac:dyDescent="0.3">
      <c r="M673057" s="15"/>
    </row>
    <row r="673110" spans="13:13" ht="15" thickBot="1" x14ac:dyDescent="0.35"/>
    <row r="673111" spans="13:13" x14ac:dyDescent="0.3">
      <c r="M673111" s="15"/>
    </row>
    <row r="673164" spans="13:13" ht="15" thickBot="1" x14ac:dyDescent="0.35"/>
    <row r="673165" spans="13:13" x14ac:dyDescent="0.3">
      <c r="M673165" s="15"/>
    </row>
    <row r="673218" spans="13:13" ht="15" thickBot="1" x14ac:dyDescent="0.35"/>
    <row r="673219" spans="13:13" x14ac:dyDescent="0.3">
      <c r="M673219" s="15"/>
    </row>
    <row r="673272" spans="13:13" ht="15" thickBot="1" x14ac:dyDescent="0.35"/>
    <row r="673273" spans="13:13" x14ac:dyDescent="0.3">
      <c r="M673273" s="15"/>
    </row>
    <row r="673326" spans="13:13" ht="15" thickBot="1" x14ac:dyDescent="0.35"/>
    <row r="673327" spans="13:13" x14ac:dyDescent="0.3">
      <c r="M673327" s="15"/>
    </row>
    <row r="673380" spans="13:13" ht="15" thickBot="1" x14ac:dyDescent="0.35"/>
    <row r="673381" spans="13:13" x14ac:dyDescent="0.3">
      <c r="M673381" s="15"/>
    </row>
    <row r="673434" spans="13:13" ht="15" thickBot="1" x14ac:dyDescent="0.35"/>
    <row r="673435" spans="13:13" x14ac:dyDescent="0.3">
      <c r="M673435" s="15"/>
    </row>
    <row r="673488" ht="15" thickBot="1" x14ac:dyDescent="0.35"/>
    <row r="673489" spans="13:13" x14ac:dyDescent="0.3">
      <c r="M673489" s="15"/>
    </row>
    <row r="673542" spans="13:13" ht="15" thickBot="1" x14ac:dyDescent="0.35"/>
    <row r="673543" spans="13:13" x14ac:dyDescent="0.3">
      <c r="M673543" s="15"/>
    </row>
    <row r="673596" spans="13:13" ht="15" thickBot="1" x14ac:dyDescent="0.35"/>
    <row r="673597" spans="13:13" x14ac:dyDescent="0.3">
      <c r="M673597" s="15"/>
    </row>
    <row r="673650" spans="13:13" ht="15" thickBot="1" x14ac:dyDescent="0.35"/>
    <row r="673651" spans="13:13" x14ac:dyDescent="0.3">
      <c r="M673651" s="15"/>
    </row>
    <row r="673704" spans="13:13" ht="15" thickBot="1" x14ac:dyDescent="0.35"/>
    <row r="673705" spans="13:13" x14ac:dyDescent="0.3">
      <c r="M673705" s="15"/>
    </row>
    <row r="673758" spans="13:13" ht="15" thickBot="1" x14ac:dyDescent="0.35"/>
    <row r="673759" spans="13:13" x14ac:dyDescent="0.3">
      <c r="M673759" s="15"/>
    </row>
    <row r="673812" spans="13:13" ht="15" thickBot="1" x14ac:dyDescent="0.35"/>
    <row r="673813" spans="13:13" x14ac:dyDescent="0.3">
      <c r="M673813" s="15"/>
    </row>
    <row r="673866" spans="13:13" ht="15" thickBot="1" x14ac:dyDescent="0.35"/>
    <row r="673867" spans="13:13" x14ac:dyDescent="0.3">
      <c r="M673867" s="15"/>
    </row>
    <row r="673920" ht="15" thickBot="1" x14ac:dyDescent="0.35"/>
    <row r="673921" spans="13:13" x14ac:dyDescent="0.3">
      <c r="M673921" s="15"/>
    </row>
    <row r="673974" spans="13:13" ht="15" thickBot="1" x14ac:dyDescent="0.35"/>
    <row r="673975" spans="13:13" x14ac:dyDescent="0.3">
      <c r="M673975" s="15"/>
    </row>
    <row r="674028" spans="13:13" ht="15" thickBot="1" x14ac:dyDescent="0.35"/>
    <row r="674029" spans="13:13" x14ac:dyDescent="0.3">
      <c r="M674029" s="15"/>
    </row>
    <row r="674082" spans="13:13" ht="15" thickBot="1" x14ac:dyDescent="0.35"/>
    <row r="674083" spans="13:13" x14ac:dyDescent="0.3">
      <c r="M674083" s="15"/>
    </row>
    <row r="674136" spans="13:13" ht="15" thickBot="1" x14ac:dyDescent="0.35"/>
    <row r="674137" spans="13:13" x14ac:dyDescent="0.3">
      <c r="M674137" s="15"/>
    </row>
    <row r="674190" spans="13:13" ht="15" thickBot="1" x14ac:dyDescent="0.35"/>
    <row r="674191" spans="13:13" x14ac:dyDescent="0.3">
      <c r="M674191" s="15"/>
    </row>
    <row r="674244" spans="13:13" ht="15" thickBot="1" x14ac:dyDescent="0.35"/>
    <row r="674245" spans="13:13" x14ac:dyDescent="0.3">
      <c r="M674245" s="15"/>
    </row>
    <row r="674298" spans="13:13" ht="15" thickBot="1" x14ac:dyDescent="0.35"/>
    <row r="674299" spans="13:13" x14ac:dyDescent="0.3">
      <c r="M674299" s="15"/>
    </row>
    <row r="674352" ht="15" thickBot="1" x14ac:dyDescent="0.35"/>
    <row r="674353" spans="13:13" x14ac:dyDescent="0.3">
      <c r="M674353" s="15"/>
    </row>
    <row r="674406" spans="13:13" ht="15" thickBot="1" x14ac:dyDescent="0.35"/>
    <row r="674407" spans="13:13" x14ac:dyDescent="0.3">
      <c r="M674407" s="15"/>
    </row>
    <row r="674460" spans="13:13" ht="15" thickBot="1" x14ac:dyDescent="0.35"/>
    <row r="674461" spans="13:13" x14ac:dyDescent="0.3">
      <c r="M674461" s="15"/>
    </row>
    <row r="674514" spans="13:13" ht="15" thickBot="1" x14ac:dyDescent="0.35"/>
    <row r="674515" spans="13:13" x14ac:dyDescent="0.3">
      <c r="M674515" s="15"/>
    </row>
    <row r="674568" spans="13:13" ht="15" thickBot="1" x14ac:dyDescent="0.35"/>
    <row r="674569" spans="13:13" x14ac:dyDescent="0.3">
      <c r="M674569" s="15"/>
    </row>
    <row r="674622" spans="13:13" ht="15" thickBot="1" x14ac:dyDescent="0.35"/>
    <row r="674623" spans="13:13" x14ac:dyDescent="0.3">
      <c r="M674623" s="15"/>
    </row>
    <row r="674676" spans="13:13" ht="15" thickBot="1" x14ac:dyDescent="0.35"/>
    <row r="674677" spans="13:13" x14ac:dyDescent="0.3">
      <c r="M674677" s="15"/>
    </row>
    <row r="674730" spans="13:13" ht="15" thickBot="1" x14ac:dyDescent="0.35"/>
    <row r="674731" spans="13:13" x14ac:dyDescent="0.3">
      <c r="M674731" s="15"/>
    </row>
    <row r="674784" ht="15" thickBot="1" x14ac:dyDescent="0.35"/>
    <row r="674785" spans="13:13" x14ac:dyDescent="0.3">
      <c r="M674785" s="15"/>
    </row>
    <row r="674838" spans="13:13" ht="15" thickBot="1" x14ac:dyDescent="0.35"/>
    <row r="674839" spans="13:13" x14ac:dyDescent="0.3">
      <c r="M674839" s="15"/>
    </row>
    <row r="674892" spans="13:13" ht="15" thickBot="1" x14ac:dyDescent="0.35"/>
    <row r="674893" spans="13:13" x14ac:dyDescent="0.3">
      <c r="M674893" s="15"/>
    </row>
    <row r="674946" spans="13:13" ht="15" thickBot="1" x14ac:dyDescent="0.35"/>
    <row r="674947" spans="13:13" x14ac:dyDescent="0.3">
      <c r="M674947" s="15"/>
    </row>
    <row r="675000" spans="13:13" ht="15" thickBot="1" x14ac:dyDescent="0.35"/>
    <row r="675001" spans="13:13" x14ac:dyDescent="0.3">
      <c r="M675001" s="15"/>
    </row>
    <row r="675054" spans="13:13" ht="15" thickBot="1" x14ac:dyDescent="0.35"/>
    <row r="675055" spans="13:13" x14ac:dyDescent="0.3">
      <c r="M675055" s="15"/>
    </row>
    <row r="675108" spans="13:13" ht="15" thickBot="1" x14ac:dyDescent="0.35"/>
    <row r="675109" spans="13:13" x14ac:dyDescent="0.3">
      <c r="M675109" s="15"/>
    </row>
    <row r="675162" spans="13:13" ht="15" thickBot="1" x14ac:dyDescent="0.35"/>
    <row r="675163" spans="13:13" x14ac:dyDescent="0.3">
      <c r="M675163" s="15"/>
    </row>
    <row r="675216" ht="15" thickBot="1" x14ac:dyDescent="0.35"/>
    <row r="675217" spans="13:13" x14ac:dyDescent="0.3">
      <c r="M675217" s="15"/>
    </row>
    <row r="675270" spans="13:13" ht="15" thickBot="1" x14ac:dyDescent="0.35"/>
    <row r="675271" spans="13:13" x14ac:dyDescent="0.3">
      <c r="M675271" s="15"/>
    </row>
    <row r="675324" spans="13:13" ht="15" thickBot="1" x14ac:dyDescent="0.35"/>
    <row r="675325" spans="13:13" x14ac:dyDescent="0.3">
      <c r="M675325" s="15"/>
    </row>
    <row r="675378" spans="13:13" ht="15" thickBot="1" x14ac:dyDescent="0.35"/>
    <row r="675379" spans="13:13" x14ac:dyDescent="0.3">
      <c r="M675379" s="15"/>
    </row>
    <row r="675432" spans="13:13" ht="15" thickBot="1" x14ac:dyDescent="0.35"/>
    <row r="675433" spans="13:13" x14ac:dyDescent="0.3">
      <c r="M675433" s="15"/>
    </row>
    <row r="675486" spans="13:13" ht="15" thickBot="1" x14ac:dyDescent="0.35"/>
    <row r="675487" spans="13:13" x14ac:dyDescent="0.3">
      <c r="M675487" s="15"/>
    </row>
    <row r="675540" spans="13:13" ht="15" thickBot="1" x14ac:dyDescent="0.35"/>
    <row r="675541" spans="13:13" x14ac:dyDescent="0.3">
      <c r="M675541" s="15"/>
    </row>
    <row r="675594" spans="13:13" ht="15" thickBot="1" x14ac:dyDescent="0.35"/>
    <row r="675595" spans="13:13" x14ac:dyDescent="0.3">
      <c r="M675595" s="15"/>
    </row>
    <row r="675648" ht="15" thickBot="1" x14ac:dyDescent="0.35"/>
    <row r="675649" spans="13:13" x14ac:dyDescent="0.3">
      <c r="M675649" s="15"/>
    </row>
    <row r="675702" spans="13:13" ht="15" thickBot="1" x14ac:dyDescent="0.35"/>
    <row r="675703" spans="13:13" x14ac:dyDescent="0.3">
      <c r="M675703" s="15"/>
    </row>
    <row r="675756" spans="13:13" ht="15" thickBot="1" x14ac:dyDescent="0.35"/>
    <row r="675757" spans="13:13" x14ac:dyDescent="0.3">
      <c r="M675757" s="15"/>
    </row>
    <row r="675810" spans="13:13" ht="15" thickBot="1" x14ac:dyDescent="0.35"/>
    <row r="675811" spans="13:13" x14ac:dyDescent="0.3">
      <c r="M675811" s="15"/>
    </row>
    <row r="675864" spans="13:13" ht="15" thickBot="1" x14ac:dyDescent="0.35"/>
    <row r="675865" spans="13:13" x14ac:dyDescent="0.3">
      <c r="M675865" s="15"/>
    </row>
    <row r="675918" spans="13:13" ht="15" thickBot="1" x14ac:dyDescent="0.35"/>
    <row r="675919" spans="13:13" x14ac:dyDescent="0.3">
      <c r="M675919" s="15"/>
    </row>
    <row r="675972" spans="13:13" ht="15" thickBot="1" x14ac:dyDescent="0.35"/>
    <row r="675973" spans="13:13" x14ac:dyDescent="0.3">
      <c r="M675973" s="15"/>
    </row>
    <row r="676026" spans="13:13" ht="15" thickBot="1" x14ac:dyDescent="0.35"/>
    <row r="676027" spans="13:13" x14ac:dyDescent="0.3">
      <c r="M676027" s="15"/>
    </row>
    <row r="676080" ht="15" thickBot="1" x14ac:dyDescent="0.35"/>
    <row r="676081" spans="13:13" x14ac:dyDescent="0.3">
      <c r="M676081" s="15"/>
    </row>
    <row r="676134" spans="13:13" ht="15" thickBot="1" x14ac:dyDescent="0.35"/>
    <row r="676135" spans="13:13" x14ac:dyDescent="0.3">
      <c r="M676135" s="15"/>
    </row>
    <row r="676188" spans="13:13" ht="15" thickBot="1" x14ac:dyDescent="0.35"/>
    <row r="676189" spans="13:13" x14ac:dyDescent="0.3">
      <c r="M676189" s="15"/>
    </row>
    <row r="676242" spans="13:13" ht="15" thickBot="1" x14ac:dyDescent="0.35"/>
    <row r="676243" spans="13:13" x14ac:dyDescent="0.3">
      <c r="M676243" s="15"/>
    </row>
    <row r="676296" spans="13:13" ht="15" thickBot="1" x14ac:dyDescent="0.35"/>
    <row r="676297" spans="13:13" x14ac:dyDescent="0.3">
      <c r="M676297" s="15"/>
    </row>
    <row r="676350" spans="13:13" ht="15" thickBot="1" x14ac:dyDescent="0.35"/>
    <row r="676351" spans="13:13" x14ac:dyDescent="0.3">
      <c r="M676351" s="15"/>
    </row>
    <row r="676404" spans="13:13" ht="15" thickBot="1" x14ac:dyDescent="0.35"/>
    <row r="676405" spans="13:13" x14ac:dyDescent="0.3">
      <c r="M676405" s="15"/>
    </row>
    <row r="676458" spans="13:13" ht="15" thickBot="1" x14ac:dyDescent="0.35"/>
    <row r="676459" spans="13:13" x14ac:dyDescent="0.3">
      <c r="M676459" s="15"/>
    </row>
    <row r="676512" ht="15" thickBot="1" x14ac:dyDescent="0.35"/>
    <row r="676513" spans="13:13" x14ac:dyDescent="0.3">
      <c r="M676513" s="15"/>
    </row>
    <row r="676566" spans="13:13" ht="15" thickBot="1" x14ac:dyDescent="0.35"/>
    <row r="676567" spans="13:13" x14ac:dyDescent="0.3">
      <c r="M676567" s="15"/>
    </row>
    <row r="676620" spans="13:13" ht="15" thickBot="1" x14ac:dyDescent="0.35"/>
    <row r="676621" spans="13:13" x14ac:dyDescent="0.3">
      <c r="M676621" s="15"/>
    </row>
    <row r="676674" spans="13:13" ht="15" thickBot="1" x14ac:dyDescent="0.35"/>
    <row r="676675" spans="13:13" x14ac:dyDescent="0.3">
      <c r="M676675" s="15"/>
    </row>
    <row r="676728" spans="13:13" ht="15" thickBot="1" x14ac:dyDescent="0.35"/>
    <row r="676729" spans="13:13" x14ac:dyDescent="0.3">
      <c r="M676729" s="15"/>
    </row>
    <row r="676782" spans="13:13" ht="15" thickBot="1" x14ac:dyDescent="0.35"/>
    <row r="676783" spans="13:13" x14ac:dyDescent="0.3">
      <c r="M676783" s="15"/>
    </row>
    <row r="676836" spans="13:13" ht="15" thickBot="1" x14ac:dyDescent="0.35"/>
    <row r="676837" spans="13:13" x14ac:dyDescent="0.3">
      <c r="M676837" s="15"/>
    </row>
    <row r="676890" spans="13:13" ht="15" thickBot="1" x14ac:dyDescent="0.35"/>
    <row r="676891" spans="13:13" x14ac:dyDescent="0.3">
      <c r="M676891" s="15"/>
    </row>
    <row r="676944" ht="15" thickBot="1" x14ac:dyDescent="0.35"/>
    <row r="676945" spans="13:13" x14ac:dyDescent="0.3">
      <c r="M676945" s="15"/>
    </row>
    <row r="676998" spans="13:13" ht="15" thickBot="1" x14ac:dyDescent="0.35"/>
    <row r="676999" spans="13:13" x14ac:dyDescent="0.3">
      <c r="M676999" s="15"/>
    </row>
    <row r="677052" spans="13:13" ht="15" thickBot="1" x14ac:dyDescent="0.35"/>
    <row r="677053" spans="13:13" x14ac:dyDescent="0.3">
      <c r="M677053" s="15"/>
    </row>
    <row r="677106" spans="13:13" ht="15" thickBot="1" x14ac:dyDescent="0.35"/>
    <row r="677107" spans="13:13" x14ac:dyDescent="0.3">
      <c r="M677107" s="15"/>
    </row>
    <row r="677160" spans="13:13" ht="15" thickBot="1" x14ac:dyDescent="0.35"/>
    <row r="677161" spans="13:13" x14ac:dyDescent="0.3">
      <c r="M677161" s="15"/>
    </row>
    <row r="677214" spans="13:13" ht="15" thickBot="1" x14ac:dyDescent="0.35"/>
    <row r="677215" spans="13:13" x14ac:dyDescent="0.3">
      <c r="M677215" s="15"/>
    </row>
    <row r="677268" spans="13:13" ht="15" thickBot="1" x14ac:dyDescent="0.35"/>
    <row r="677269" spans="13:13" x14ac:dyDescent="0.3">
      <c r="M677269" s="15"/>
    </row>
    <row r="677322" spans="13:13" ht="15" thickBot="1" x14ac:dyDescent="0.35"/>
    <row r="677323" spans="13:13" x14ac:dyDescent="0.3">
      <c r="M677323" s="15"/>
    </row>
    <row r="677376" ht="15" thickBot="1" x14ac:dyDescent="0.35"/>
    <row r="677377" spans="13:13" x14ac:dyDescent="0.3">
      <c r="M677377" s="15"/>
    </row>
    <row r="677430" spans="13:13" ht="15" thickBot="1" x14ac:dyDescent="0.35"/>
    <row r="677431" spans="13:13" x14ac:dyDescent="0.3">
      <c r="M677431" s="15"/>
    </row>
    <row r="677484" spans="13:13" ht="15" thickBot="1" x14ac:dyDescent="0.35"/>
    <row r="677485" spans="13:13" x14ac:dyDescent="0.3">
      <c r="M677485" s="15"/>
    </row>
    <row r="677538" spans="13:13" ht="15" thickBot="1" x14ac:dyDescent="0.35"/>
    <row r="677539" spans="13:13" x14ac:dyDescent="0.3">
      <c r="M677539" s="15"/>
    </row>
    <row r="677592" spans="13:13" ht="15" thickBot="1" x14ac:dyDescent="0.35"/>
    <row r="677593" spans="13:13" x14ac:dyDescent="0.3">
      <c r="M677593" s="15"/>
    </row>
    <row r="677646" spans="13:13" ht="15" thickBot="1" x14ac:dyDescent="0.35"/>
    <row r="677647" spans="13:13" x14ac:dyDescent="0.3">
      <c r="M677647" s="15"/>
    </row>
    <row r="677700" spans="13:13" ht="15" thickBot="1" x14ac:dyDescent="0.35"/>
    <row r="677701" spans="13:13" x14ac:dyDescent="0.3">
      <c r="M677701" s="15"/>
    </row>
    <row r="677754" spans="13:13" ht="15" thickBot="1" x14ac:dyDescent="0.35"/>
    <row r="677755" spans="13:13" x14ac:dyDescent="0.3">
      <c r="M677755" s="15"/>
    </row>
    <row r="677808" ht="15" thickBot="1" x14ac:dyDescent="0.35"/>
    <row r="677809" spans="13:13" x14ac:dyDescent="0.3">
      <c r="M677809" s="15"/>
    </row>
    <row r="677862" spans="13:13" ht="15" thickBot="1" x14ac:dyDescent="0.35"/>
    <row r="677863" spans="13:13" x14ac:dyDescent="0.3">
      <c r="M677863" s="15"/>
    </row>
    <row r="677916" spans="13:13" ht="15" thickBot="1" x14ac:dyDescent="0.35"/>
    <row r="677917" spans="13:13" x14ac:dyDescent="0.3">
      <c r="M677917" s="15"/>
    </row>
    <row r="677970" spans="13:13" ht="15" thickBot="1" x14ac:dyDescent="0.35"/>
    <row r="677971" spans="13:13" x14ac:dyDescent="0.3">
      <c r="M677971" s="15"/>
    </row>
    <row r="678024" spans="13:13" ht="15" thickBot="1" x14ac:dyDescent="0.35"/>
    <row r="678025" spans="13:13" x14ac:dyDescent="0.3">
      <c r="M678025" s="15"/>
    </row>
    <row r="678078" spans="13:13" ht="15" thickBot="1" x14ac:dyDescent="0.35"/>
    <row r="678079" spans="13:13" x14ac:dyDescent="0.3">
      <c r="M678079" s="15"/>
    </row>
    <row r="678132" spans="13:13" ht="15" thickBot="1" x14ac:dyDescent="0.35"/>
    <row r="678133" spans="13:13" x14ac:dyDescent="0.3">
      <c r="M678133" s="15"/>
    </row>
    <row r="678186" spans="13:13" ht="15" thickBot="1" x14ac:dyDescent="0.35"/>
    <row r="678187" spans="13:13" x14ac:dyDescent="0.3">
      <c r="M678187" s="15"/>
    </row>
    <row r="678240" ht="15" thickBot="1" x14ac:dyDescent="0.35"/>
    <row r="678241" spans="13:13" x14ac:dyDescent="0.3">
      <c r="M678241" s="15"/>
    </row>
    <row r="678294" spans="13:13" ht="15" thickBot="1" x14ac:dyDescent="0.35"/>
    <row r="678295" spans="13:13" x14ac:dyDescent="0.3">
      <c r="M678295" s="15"/>
    </row>
    <row r="678348" spans="13:13" ht="15" thickBot="1" x14ac:dyDescent="0.35"/>
    <row r="678349" spans="13:13" x14ac:dyDescent="0.3">
      <c r="M678349" s="15"/>
    </row>
    <row r="678402" spans="13:13" ht="15" thickBot="1" x14ac:dyDescent="0.35"/>
    <row r="678403" spans="13:13" x14ac:dyDescent="0.3">
      <c r="M678403" s="15"/>
    </row>
    <row r="678456" spans="13:13" ht="15" thickBot="1" x14ac:dyDescent="0.35"/>
    <row r="678457" spans="13:13" x14ac:dyDescent="0.3">
      <c r="M678457" s="15"/>
    </row>
    <row r="678510" spans="13:13" ht="15" thickBot="1" x14ac:dyDescent="0.35"/>
    <row r="678511" spans="13:13" x14ac:dyDescent="0.3">
      <c r="M678511" s="15"/>
    </row>
    <row r="678564" spans="13:13" ht="15" thickBot="1" x14ac:dyDescent="0.35"/>
    <row r="678565" spans="13:13" x14ac:dyDescent="0.3">
      <c r="M678565" s="15"/>
    </row>
    <row r="678618" spans="13:13" ht="15" thickBot="1" x14ac:dyDescent="0.35"/>
    <row r="678619" spans="13:13" x14ac:dyDescent="0.3">
      <c r="M678619" s="15"/>
    </row>
    <row r="678672" ht="15" thickBot="1" x14ac:dyDescent="0.35"/>
    <row r="678673" spans="13:13" x14ac:dyDescent="0.3">
      <c r="M678673" s="15"/>
    </row>
    <row r="678726" spans="13:13" ht="15" thickBot="1" x14ac:dyDescent="0.35"/>
    <row r="678727" spans="13:13" x14ac:dyDescent="0.3">
      <c r="M678727" s="15"/>
    </row>
    <row r="678780" spans="13:13" ht="15" thickBot="1" x14ac:dyDescent="0.35"/>
    <row r="678781" spans="13:13" x14ac:dyDescent="0.3">
      <c r="M678781" s="15"/>
    </row>
    <row r="678834" spans="13:13" ht="15" thickBot="1" x14ac:dyDescent="0.35"/>
    <row r="678835" spans="13:13" x14ac:dyDescent="0.3">
      <c r="M678835" s="15"/>
    </row>
    <row r="678888" spans="13:13" ht="15" thickBot="1" x14ac:dyDescent="0.35"/>
    <row r="678889" spans="13:13" x14ac:dyDescent="0.3">
      <c r="M678889" s="15"/>
    </row>
    <row r="678942" spans="13:13" ht="15" thickBot="1" x14ac:dyDescent="0.35"/>
    <row r="678943" spans="13:13" x14ac:dyDescent="0.3">
      <c r="M678943" s="15"/>
    </row>
    <row r="678996" spans="13:13" ht="15" thickBot="1" x14ac:dyDescent="0.35"/>
    <row r="678997" spans="13:13" x14ac:dyDescent="0.3">
      <c r="M678997" s="15"/>
    </row>
    <row r="679050" spans="13:13" ht="15" thickBot="1" x14ac:dyDescent="0.35"/>
    <row r="679051" spans="13:13" x14ac:dyDescent="0.3">
      <c r="M679051" s="15"/>
    </row>
    <row r="679104" ht="15" thickBot="1" x14ac:dyDescent="0.35"/>
    <row r="679105" spans="13:13" x14ac:dyDescent="0.3">
      <c r="M679105" s="15"/>
    </row>
    <row r="679158" spans="13:13" ht="15" thickBot="1" x14ac:dyDescent="0.35"/>
    <row r="679159" spans="13:13" x14ac:dyDescent="0.3">
      <c r="M679159" s="15"/>
    </row>
    <row r="679212" spans="13:13" ht="15" thickBot="1" x14ac:dyDescent="0.35"/>
    <row r="679213" spans="13:13" x14ac:dyDescent="0.3">
      <c r="M679213" s="15"/>
    </row>
    <row r="679266" spans="13:13" ht="15" thickBot="1" x14ac:dyDescent="0.35"/>
    <row r="679267" spans="13:13" x14ac:dyDescent="0.3">
      <c r="M679267" s="15"/>
    </row>
    <row r="679320" spans="13:13" ht="15" thickBot="1" x14ac:dyDescent="0.35"/>
    <row r="679321" spans="13:13" x14ac:dyDescent="0.3">
      <c r="M679321" s="15"/>
    </row>
    <row r="679374" spans="13:13" ht="15" thickBot="1" x14ac:dyDescent="0.35"/>
    <row r="679375" spans="13:13" x14ac:dyDescent="0.3">
      <c r="M679375" s="15"/>
    </row>
    <row r="679428" spans="13:13" ht="15" thickBot="1" x14ac:dyDescent="0.35"/>
    <row r="679429" spans="13:13" x14ac:dyDescent="0.3">
      <c r="M679429" s="15"/>
    </row>
    <row r="679482" spans="13:13" ht="15" thickBot="1" x14ac:dyDescent="0.35"/>
    <row r="679483" spans="13:13" x14ac:dyDescent="0.3">
      <c r="M679483" s="15"/>
    </row>
    <row r="679536" ht="15" thickBot="1" x14ac:dyDescent="0.35"/>
    <row r="679537" spans="13:13" x14ac:dyDescent="0.3">
      <c r="M679537" s="15"/>
    </row>
    <row r="679590" spans="13:13" ht="15" thickBot="1" x14ac:dyDescent="0.35"/>
    <row r="679591" spans="13:13" x14ac:dyDescent="0.3">
      <c r="M679591" s="15"/>
    </row>
    <row r="679644" spans="13:13" ht="15" thickBot="1" x14ac:dyDescent="0.35"/>
    <row r="679645" spans="13:13" x14ac:dyDescent="0.3">
      <c r="M679645" s="15"/>
    </row>
    <row r="679698" spans="13:13" ht="15" thickBot="1" x14ac:dyDescent="0.35"/>
    <row r="679699" spans="13:13" x14ac:dyDescent="0.3">
      <c r="M679699" s="15"/>
    </row>
    <row r="679752" spans="13:13" ht="15" thickBot="1" x14ac:dyDescent="0.35"/>
    <row r="679753" spans="13:13" x14ac:dyDescent="0.3">
      <c r="M679753" s="15"/>
    </row>
    <row r="679806" spans="13:13" ht="15" thickBot="1" x14ac:dyDescent="0.35"/>
    <row r="679807" spans="13:13" x14ac:dyDescent="0.3">
      <c r="M679807" s="15"/>
    </row>
    <row r="679860" spans="13:13" ht="15" thickBot="1" x14ac:dyDescent="0.35"/>
    <row r="679861" spans="13:13" x14ac:dyDescent="0.3">
      <c r="M679861" s="15"/>
    </row>
    <row r="679914" spans="13:13" ht="15" thickBot="1" x14ac:dyDescent="0.35"/>
    <row r="679915" spans="13:13" x14ac:dyDescent="0.3">
      <c r="M679915" s="15"/>
    </row>
    <row r="679968" ht="15" thickBot="1" x14ac:dyDescent="0.35"/>
    <row r="679969" spans="13:13" x14ac:dyDescent="0.3">
      <c r="M679969" s="15"/>
    </row>
    <row r="680022" spans="13:13" ht="15" thickBot="1" x14ac:dyDescent="0.35"/>
    <row r="680023" spans="13:13" x14ac:dyDescent="0.3">
      <c r="M680023" s="15"/>
    </row>
    <row r="680076" spans="13:13" ht="15" thickBot="1" x14ac:dyDescent="0.35"/>
    <row r="680077" spans="13:13" x14ac:dyDescent="0.3">
      <c r="M680077" s="15"/>
    </row>
    <row r="680130" spans="13:13" ht="15" thickBot="1" x14ac:dyDescent="0.35"/>
    <row r="680131" spans="13:13" x14ac:dyDescent="0.3">
      <c r="M680131" s="15"/>
    </row>
    <row r="680184" spans="13:13" ht="15" thickBot="1" x14ac:dyDescent="0.35"/>
    <row r="680185" spans="13:13" x14ac:dyDescent="0.3">
      <c r="M680185" s="15"/>
    </row>
    <row r="680238" spans="13:13" ht="15" thickBot="1" x14ac:dyDescent="0.35"/>
    <row r="680239" spans="13:13" x14ac:dyDescent="0.3">
      <c r="M680239" s="15"/>
    </row>
    <row r="680292" spans="13:13" ht="15" thickBot="1" x14ac:dyDescent="0.35"/>
    <row r="680293" spans="13:13" x14ac:dyDescent="0.3">
      <c r="M680293" s="15"/>
    </row>
    <row r="680346" spans="13:13" ht="15" thickBot="1" x14ac:dyDescent="0.35"/>
    <row r="680347" spans="13:13" x14ac:dyDescent="0.3">
      <c r="M680347" s="15"/>
    </row>
    <row r="680400" ht="15" thickBot="1" x14ac:dyDescent="0.35"/>
    <row r="680401" spans="13:13" x14ac:dyDescent="0.3">
      <c r="M680401" s="15"/>
    </row>
    <row r="680454" spans="13:13" ht="15" thickBot="1" x14ac:dyDescent="0.35"/>
    <row r="680455" spans="13:13" x14ac:dyDescent="0.3">
      <c r="M680455" s="15"/>
    </row>
    <row r="680508" spans="13:13" ht="15" thickBot="1" x14ac:dyDescent="0.35"/>
    <row r="680509" spans="13:13" x14ac:dyDescent="0.3">
      <c r="M680509" s="15"/>
    </row>
    <row r="680562" spans="13:13" ht="15" thickBot="1" x14ac:dyDescent="0.35"/>
    <row r="680563" spans="13:13" x14ac:dyDescent="0.3">
      <c r="M680563" s="15"/>
    </row>
    <row r="680616" spans="13:13" ht="15" thickBot="1" x14ac:dyDescent="0.35"/>
    <row r="680617" spans="13:13" x14ac:dyDescent="0.3">
      <c r="M680617" s="15"/>
    </row>
    <row r="680670" spans="13:13" ht="15" thickBot="1" x14ac:dyDescent="0.35"/>
    <row r="680671" spans="13:13" x14ac:dyDescent="0.3">
      <c r="M680671" s="15"/>
    </row>
    <row r="680724" spans="13:13" ht="15" thickBot="1" x14ac:dyDescent="0.35"/>
    <row r="680725" spans="13:13" x14ac:dyDescent="0.3">
      <c r="M680725" s="15"/>
    </row>
    <row r="680778" spans="13:13" ht="15" thickBot="1" x14ac:dyDescent="0.35"/>
    <row r="680779" spans="13:13" x14ac:dyDescent="0.3">
      <c r="M680779" s="15"/>
    </row>
    <row r="680832" ht="15" thickBot="1" x14ac:dyDescent="0.35"/>
    <row r="680833" spans="13:13" x14ac:dyDescent="0.3">
      <c r="M680833" s="15"/>
    </row>
    <row r="680886" spans="13:13" ht="15" thickBot="1" x14ac:dyDescent="0.35"/>
    <row r="680887" spans="13:13" x14ac:dyDescent="0.3">
      <c r="M680887" s="15"/>
    </row>
    <row r="680940" spans="13:13" ht="15" thickBot="1" x14ac:dyDescent="0.35"/>
    <row r="680941" spans="13:13" x14ac:dyDescent="0.3">
      <c r="M680941" s="15"/>
    </row>
    <row r="680994" spans="13:13" ht="15" thickBot="1" x14ac:dyDescent="0.35"/>
    <row r="680995" spans="13:13" x14ac:dyDescent="0.3">
      <c r="M680995" s="15"/>
    </row>
    <row r="681048" spans="13:13" ht="15" thickBot="1" x14ac:dyDescent="0.35"/>
    <row r="681049" spans="13:13" x14ac:dyDescent="0.3">
      <c r="M681049" s="15"/>
    </row>
    <row r="681102" spans="13:13" ht="15" thickBot="1" x14ac:dyDescent="0.35"/>
    <row r="681103" spans="13:13" x14ac:dyDescent="0.3">
      <c r="M681103" s="15"/>
    </row>
    <row r="681156" spans="13:13" ht="15" thickBot="1" x14ac:dyDescent="0.35"/>
    <row r="681157" spans="13:13" x14ac:dyDescent="0.3">
      <c r="M681157" s="15"/>
    </row>
    <row r="681210" spans="13:13" ht="15" thickBot="1" x14ac:dyDescent="0.35"/>
    <row r="681211" spans="13:13" x14ac:dyDescent="0.3">
      <c r="M681211" s="15"/>
    </row>
    <row r="681264" ht="15" thickBot="1" x14ac:dyDescent="0.35"/>
    <row r="681265" spans="13:13" x14ac:dyDescent="0.3">
      <c r="M681265" s="15"/>
    </row>
    <row r="681318" spans="13:13" ht="15" thickBot="1" x14ac:dyDescent="0.35"/>
    <row r="681319" spans="13:13" x14ac:dyDescent="0.3">
      <c r="M681319" s="15"/>
    </row>
    <row r="681372" spans="13:13" ht="15" thickBot="1" x14ac:dyDescent="0.35"/>
    <row r="681373" spans="13:13" x14ac:dyDescent="0.3">
      <c r="M681373" s="15"/>
    </row>
    <row r="681426" spans="13:13" ht="15" thickBot="1" x14ac:dyDescent="0.35"/>
    <row r="681427" spans="13:13" x14ac:dyDescent="0.3">
      <c r="M681427" s="15"/>
    </row>
    <row r="681480" spans="13:13" ht="15" thickBot="1" x14ac:dyDescent="0.35"/>
    <row r="681481" spans="13:13" x14ac:dyDescent="0.3">
      <c r="M681481" s="15"/>
    </row>
    <row r="681534" spans="13:13" ht="15" thickBot="1" x14ac:dyDescent="0.35"/>
    <row r="681535" spans="13:13" x14ac:dyDescent="0.3">
      <c r="M681535" s="15"/>
    </row>
    <row r="681588" spans="13:13" ht="15" thickBot="1" x14ac:dyDescent="0.35"/>
    <row r="681589" spans="13:13" x14ac:dyDescent="0.3">
      <c r="M681589" s="15"/>
    </row>
    <row r="681642" spans="13:13" ht="15" thickBot="1" x14ac:dyDescent="0.35"/>
    <row r="681643" spans="13:13" x14ac:dyDescent="0.3">
      <c r="M681643" s="15"/>
    </row>
    <row r="681696" ht="15" thickBot="1" x14ac:dyDescent="0.35"/>
    <row r="681697" spans="13:13" x14ac:dyDescent="0.3">
      <c r="M681697" s="15"/>
    </row>
    <row r="681750" spans="13:13" ht="15" thickBot="1" x14ac:dyDescent="0.35"/>
    <row r="681751" spans="13:13" x14ac:dyDescent="0.3">
      <c r="M681751" s="15"/>
    </row>
    <row r="681804" spans="13:13" ht="15" thickBot="1" x14ac:dyDescent="0.35"/>
    <row r="681805" spans="13:13" x14ac:dyDescent="0.3">
      <c r="M681805" s="15"/>
    </row>
    <row r="681858" spans="13:13" ht="15" thickBot="1" x14ac:dyDescent="0.35"/>
    <row r="681859" spans="13:13" x14ac:dyDescent="0.3">
      <c r="M681859" s="15"/>
    </row>
    <row r="681912" spans="13:13" ht="15" thickBot="1" x14ac:dyDescent="0.35"/>
    <row r="681913" spans="13:13" x14ac:dyDescent="0.3">
      <c r="M681913" s="15"/>
    </row>
    <row r="681966" spans="13:13" ht="15" thickBot="1" x14ac:dyDescent="0.35"/>
    <row r="681967" spans="13:13" x14ac:dyDescent="0.3">
      <c r="M681967" s="15"/>
    </row>
    <row r="682020" spans="13:13" ht="15" thickBot="1" x14ac:dyDescent="0.35"/>
    <row r="682021" spans="13:13" x14ac:dyDescent="0.3">
      <c r="M682021" s="15"/>
    </row>
    <row r="682074" spans="13:13" ht="15" thickBot="1" x14ac:dyDescent="0.35"/>
    <row r="682075" spans="13:13" x14ac:dyDescent="0.3">
      <c r="M682075" s="15"/>
    </row>
    <row r="682128" ht="15" thickBot="1" x14ac:dyDescent="0.35"/>
    <row r="682129" spans="13:13" x14ac:dyDescent="0.3">
      <c r="M682129" s="15"/>
    </row>
    <row r="682182" spans="13:13" ht="15" thickBot="1" x14ac:dyDescent="0.35"/>
    <row r="682183" spans="13:13" x14ac:dyDescent="0.3">
      <c r="M682183" s="15"/>
    </row>
    <row r="682236" spans="13:13" ht="15" thickBot="1" x14ac:dyDescent="0.35"/>
    <row r="682237" spans="13:13" x14ac:dyDescent="0.3">
      <c r="M682237" s="15"/>
    </row>
    <row r="682290" spans="13:13" ht="15" thickBot="1" x14ac:dyDescent="0.35"/>
    <row r="682291" spans="13:13" x14ac:dyDescent="0.3">
      <c r="M682291" s="15"/>
    </row>
    <row r="682344" spans="13:13" ht="15" thickBot="1" x14ac:dyDescent="0.35"/>
    <row r="682345" spans="13:13" x14ac:dyDescent="0.3">
      <c r="M682345" s="15"/>
    </row>
    <row r="682398" spans="13:13" ht="15" thickBot="1" x14ac:dyDescent="0.35"/>
    <row r="682399" spans="13:13" x14ac:dyDescent="0.3">
      <c r="M682399" s="15"/>
    </row>
    <row r="682452" spans="13:13" ht="15" thickBot="1" x14ac:dyDescent="0.35"/>
    <row r="682453" spans="13:13" x14ac:dyDescent="0.3">
      <c r="M682453" s="15"/>
    </row>
    <row r="682506" spans="13:13" ht="15" thickBot="1" x14ac:dyDescent="0.35"/>
    <row r="682507" spans="13:13" x14ac:dyDescent="0.3">
      <c r="M682507" s="15"/>
    </row>
    <row r="682560" ht="15" thickBot="1" x14ac:dyDescent="0.35"/>
    <row r="682561" spans="13:13" x14ac:dyDescent="0.3">
      <c r="M682561" s="15"/>
    </row>
    <row r="682614" spans="13:13" ht="15" thickBot="1" x14ac:dyDescent="0.35"/>
    <row r="682615" spans="13:13" x14ac:dyDescent="0.3">
      <c r="M682615" s="15"/>
    </row>
    <row r="682668" spans="13:13" ht="15" thickBot="1" x14ac:dyDescent="0.35"/>
    <row r="682669" spans="13:13" x14ac:dyDescent="0.3">
      <c r="M682669" s="15"/>
    </row>
    <row r="682722" spans="13:13" ht="15" thickBot="1" x14ac:dyDescent="0.35"/>
    <row r="682723" spans="13:13" x14ac:dyDescent="0.3">
      <c r="M682723" s="15"/>
    </row>
    <row r="682776" spans="13:13" ht="15" thickBot="1" x14ac:dyDescent="0.35"/>
    <row r="682777" spans="13:13" x14ac:dyDescent="0.3">
      <c r="M682777" s="15"/>
    </row>
    <row r="682830" spans="13:13" ht="15" thickBot="1" x14ac:dyDescent="0.35"/>
    <row r="682831" spans="13:13" x14ac:dyDescent="0.3">
      <c r="M682831" s="15"/>
    </row>
    <row r="682884" spans="13:13" ht="15" thickBot="1" x14ac:dyDescent="0.35"/>
    <row r="682885" spans="13:13" x14ac:dyDescent="0.3">
      <c r="M682885" s="15"/>
    </row>
    <row r="682938" spans="13:13" ht="15" thickBot="1" x14ac:dyDescent="0.35"/>
    <row r="682939" spans="13:13" x14ac:dyDescent="0.3">
      <c r="M682939" s="15"/>
    </row>
    <row r="682992" ht="15" thickBot="1" x14ac:dyDescent="0.35"/>
    <row r="682993" spans="13:13" x14ac:dyDescent="0.3">
      <c r="M682993" s="15"/>
    </row>
    <row r="683046" spans="13:13" ht="15" thickBot="1" x14ac:dyDescent="0.35"/>
    <row r="683047" spans="13:13" x14ac:dyDescent="0.3">
      <c r="M683047" s="15"/>
    </row>
    <row r="683100" spans="13:13" ht="15" thickBot="1" x14ac:dyDescent="0.35"/>
    <row r="683101" spans="13:13" x14ac:dyDescent="0.3">
      <c r="M683101" s="15"/>
    </row>
    <row r="683154" spans="13:13" ht="15" thickBot="1" x14ac:dyDescent="0.35"/>
    <row r="683155" spans="13:13" x14ac:dyDescent="0.3">
      <c r="M683155" s="15"/>
    </row>
    <row r="683208" spans="13:13" ht="15" thickBot="1" x14ac:dyDescent="0.35"/>
    <row r="683209" spans="13:13" x14ac:dyDescent="0.3">
      <c r="M683209" s="15"/>
    </row>
    <row r="683262" spans="13:13" ht="15" thickBot="1" x14ac:dyDescent="0.35"/>
    <row r="683263" spans="13:13" x14ac:dyDescent="0.3">
      <c r="M683263" s="15"/>
    </row>
    <row r="683316" spans="13:13" ht="15" thickBot="1" x14ac:dyDescent="0.35"/>
    <row r="683317" spans="13:13" x14ac:dyDescent="0.3">
      <c r="M683317" s="15"/>
    </row>
    <row r="683370" spans="13:13" ht="15" thickBot="1" x14ac:dyDescent="0.35"/>
    <row r="683371" spans="13:13" x14ac:dyDescent="0.3">
      <c r="M683371" s="15"/>
    </row>
    <row r="683424" ht="15" thickBot="1" x14ac:dyDescent="0.35"/>
    <row r="683425" spans="13:13" x14ac:dyDescent="0.3">
      <c r="M683425" s="15"/>
    </row>
    <row r="683478" spans="13:13" ht="15" thickBot="1" x14ac:dyDescent="0.35"/>
    <row r="683479" spans="13:13" x14ac:dyDescent="0.3">
      <c r="M683479" s="15"/>
    </row>
    <row r="683532" spans="13:13" ht="15" thickBot="1" x14ac:dyDescent="0.35"/>
    <row r="683533" spans="13:13" x14ac:dyDescent="0.3">
      <c r="M683533" s="15"/>
    </row>
    <row r="683586" spans="13:13" ht="15" thickBot="1" x14ac:dyDescent="0.35"/>
    <row r="683587" spans="13:13" x14ac:dyDescent="0.3">
      <c r="M683587" s="15"/>
    </row>
    <row r="683640" spans="13:13" ht="15" thickBot="1" x14ac:dyDescent="0.35"/>
    <row r="683641" spans="13:13" x14ac:dyDescent="0.3">
      <c r="M683641" s="15"/>
    </row>
    <row r="683694" spans="13:13" ht="15" thickBot="1" x14ac:dyDescent="0.35"/>
    <row r="683695" spans="13:13" x14ac:dyDescent="0.3">
      <c r="M683695" s="15"/>
    </row>
    <row r="683748" spans="13:13" ht="15" thickBot="1" x14ac:dyDescent="0.35"/>
    <row r="683749" spans="13:13" x14ac:dyDescent="0.3">
      <c r="M683749" s="15"/>
    </row>
    <row r="683802" spans="13:13" ht="15" thickBot="1" x14ac:dyDescent="0.35"/>
    <row r="683803" spans="13:13" x14ac:dyDescent="0.3">
      <c r="M683803" s="15"/>
    </row>
    <row r="683856" ht="15" thickBot="1" x14ac:dyDescent="0.35"/>
    <row r="683857" spans="13:13" x14ac:dyDescent="0.3">
      <c r="M683857" s="15"/>
    </row>
    <row r="683910" spans="13:13" ht="15" thickBot="1" x14ac:dyDescent="0.35"/>
    <row r="683911" spans="13:13" x14ac:dyDescent="0.3">
      <c r="M683911" s="15"/>
    </row>
    <row r="683964" spans="13:13" ht="15" thickBot="1" x14ac:dyDescent="0.35"/>
    <row r="683965" spans="13:13" x14ac:dyDescent="0.3">
      <c r="M683965" s="15"/>
    </row>
    <row r="684018" spans="13:13" ht="15" thickBot="1" x14ac:dyDescent="0.35"/>
    <row r="684019" spans="13:13" x14ac:dyDescent="0.3">
      <c r="M684019" s="15"/>
    </row>
    <row r="684072" spans="13:13" ht="15" thickBot="1" x14ac:dyDescent="0.35"/>
    <row r="684073" spans="13:13" x14ac:dyDescent="0.3">
      <c r="M684073" s="15"/>
    </row>
    <row r="684126" spans="13:13" ht="15" thickBot="1" x14ac:dyDescent="0.35"/>
    <row r="684127" spans="13:13" x14ac:dyDescent="0.3">
      <c r="M684127" s="15"/>
    </row>
    <row r="684180" spans="13:13" ht="15" thickBot="1" x14ac:dyDescent="0.35"/>
    <row r="684181" spans="13:13" x14ac:dyDescent="0.3">
      <c r="M684181" s="15"/>
    </row>
    <row r="684234" spans="13:13" ht="15" thickBot="1" x14ac:dyDescent="0.35"/>
    <row r="684235" spans="13:13" x14ac:dyDescent="0.3">
      <c r="M684235" s="15"/>
    </row>
    <row r="684288" ht="15" thickBot="1" x14ac:dyDescent="0.35"/>
    <row r="684289" spans="13:13" x14ac:dyDescent="0.3">
      <c r="M684289" s="15"/>
    </row>
    <row r="684342" spans="13:13" ht="15" thickBot="1" x14ac:dyDescent="0.35"/>
    <row r="684343" spans="13:13" x14ac:dyDescent="0.3">
      <c r="M684343" s="15"/>
    </row>
    <row r="684396" spans="13:13" ht="15" thickBot="1" x14ac:dyDescent="0.35"/>
    <row r="684397" spans="13:13" x14ac:dyDescent="0.3">
      <c r="M684397" s="15"/>
    </row>
    <row r="684450" spans="13:13" ht="15" thickBot="1" x14ac:dyDescent="0.35"/>
    <row r="684451" spans="13:13" x14ac:dyDescent="0.3">
      <c r="M684451" s="15"/>
    </row>
    <row r="684504" spans="13:13" ht="15" thickBot="1" x14ac:dyDescent="0.35"/>
    <row r="684505" spans="13:13" x14ac:dyDescent="0.3">
      <c r="M684505" s="15"/>
    </row>
    <row r="684558" spans="13:13" ht="15" thickBot="1" x14ac:dyDescent="0.35"/>
    <row r="684559" spans="13:13" x14ac:dyDescent="0.3">
      <c r="M684559" s="15"/>
    </row>
    <row r="684612" spans="13:13" ht="15" thickBot="1" x14ac:dyDescent="0.35"/>
    <row r="684613" spans="13:13" x14ac:dyDescent="0.3">
      <c r="M684613" s="15"/>
    </row>
    <row r="684666" spans="13:13" ht="15" thickBot="1" x14ac:dyDescent="0.35"/>
    <row r="684667" spans="13:13" x14ac:dyDescent="0.3">
      <c r="M684667" s="15"/>
    </row>
    <row r="684720" ht="15" thickBot="1" x14ac:dyDescent="0.35"/>
    <row r="684721" spans="13:13" x14ac:dyDescent="0.3">
      <c r="M684721" s="15"/>
    </row>
    <row r="684774" spans="13:13" ht="15" thickBot="1" x14ac:dyDescent="0.35"/>
    <row r="684775" spans="13:13" x14ac:dyDescent="0.3">
      <c r="M684775" s="15"/>
    </row>
    <row r="684828" spans="13:13" ht="15" thickBot="1" x14ac:dyDescent="0.35"/>
    <row r="684829" spans="13:13" x14ac:dyDescent="0.3">
      <c r="M684829" s="15"/>
    </row>
    <row r="684882" spans="13:13" ht="15" thickBot="1" x14ac:dyDescent="0.35"/>
    <row r="684883" spans="13:13" x14ac:dyDescent="0.3">
      <c r="M684883" s="15"/>
    </row>
    <row r="684936" spans="13:13" ht="15" thickBot="1" x14ac:dyDescent="0.35"/>
    <row r="684937" spans="13:13" x14ac:dyDescent="0.3">
      <c r="M684937" s="15"/>
    </row>
    <row r="684990" spans="13:13" ht="15" thickBot="1" x14ac:dyDescent="0.35"/>
    <row r="684991" spans="13:13" x14ac:dyDescent="0.3">
      <c r="M684991" s="15"/>
    </row>
    <row r="685044" spans="13:13" ht="15" thickBot="1" x14ac:dyDescent="0.35"/>
    <row r="685045" spans="13:13" x14ac:dyDescent="0.3">
      <c r="M685045" s="15"/>
    </row>
    <row r="685098" spans="13:13" ht="15" thickBot="1" x14ac:dyDescent="0.35"/>
    <row r="685099" spans="13:13" x14ac:dyDescent="0.3">
      <c r="M685099" s="15"/>
    </row>
    <row r="685152" ht="15" thickBot="1" x14ac:dyDescent="0.35"/>
    <row r="685153" spans="13:13" x14ac:dyDescent="0.3">
      <c r="M685153" s="15"/>
    </row>
    <row r="685206" spans="13:13" ht="15" thickBot="1" x14ac:dyDescent="0.35"/>
    <row r="685207" spans="13:13" x14ac:dyDescent="0.3">
      <c r="M685207" s="15"/>
    </row>
    <row r="685260" spans="13:13" ht="15" thickBot="1" x14ac:dyDescent="0.35"/>
    <row r="685261" spans="13:13" x14ac:dyDescent="0.3">
      <c r="M685261" s="15"/>
    </row>
    <row r="685314" spans="13:13" ht="15" thickBot="1" x14ac:dyDescent="0.35"/>
    <row r="685315" spans="13:13" x14ac:dyDescent="0.3">
      <c r="M685315" s="15"/>
    </row>
    <row r="685368" spans="13:13" ht="15" thickBot="1" x14ac:dyDescent="0.35"/>
    <row r="685369" spans="13:13" x14ac:dyDescent="0.3">
      <c r="M685369" s="15"/>
    </row>
    <row r="685422" spans="13:13" ht="15" thickBot="1" x14ac:dyDescent="0.35"/>
    <row r="685423" spans="13:13" x14ac:dyDescent="0.3">
      <c r="M685423" s="15"/>
    </row>
    <row r="685476" spans="13:13" ht="15" thickBot="1" x14ac:dyDescent="0.35"/>
    <row r="685477" spans="13:13" x14ac:dyDescent="0.3">
      <c r="M685477" s="15"/>
    </row>
    <row r="685530" spans="13:13" ht="15" thickBot="1" x14ac:dyDescent="0.35"/>
    <row r="685531" spans="13:13" x14ac:dyDescent="0.3">
      <c r="M685531" s="15"/>
    </row>
    <row r="685584" ht="15" thickBot="1" x14ac:dyDescent="0.35"/>
    <row r="685585" spans="13:13" x14ac:dyDescent="0.3">
      <c r="M685585" s="15"/>
    </row>
    <row r="685638" spans="13:13" ht="15" thickBot="1" x14ac:dyDescent="0.35"/>
    <row r="685639" spans="13:13" x14ac:dyDescent="0.3">
      <c r="M685639" s="15"/>
    </row>
    <row r="685692" spans="13:13" ht="15" thickBot="1" x14ac:dyDescent="0.35"/>
    <row r="685693" spans="13:13" x14ac:dyDescent="0.3">
      <c r="M685693" s="15"/>
    </row>
    <row r="685746" spans="13:13" ht="15" thickBot="1" x14ac:dyDescent="0.35"/>
    <row r="685747" spans="13:13" x14ac:dyDescent="0.3">
      <c r="M685747" s="15"/>
    </row>
    <row r="685800" spans="13:13" ht="15" thickBot="1" x14ac:dyDescent="0.35"/>
    <row r="685801" spans="13:13" x14ac:dyDescent="0.3">
      <c r="M685801" s="15"/>
    </row>
    <row r="685854" spans="13:13" ht="15" thickBot="1" x14ac:dyDescent="0.35"/>
    <row r="685855" spans="13:13" x14ac:dyDescent="0.3">
      <c r="M685855" s="15"/>
    </row>
    <row r="685908" spans="13:13" ht="15" thickBot="1" x14ac:dyDescent="0.35"/>
    <row r="685909" spans="13:13" x14ac:dyDescent="0.3">
      <c r="M685909" s="15"/>
    </row>
    <row r="685962" spans="13:13" ht="15" thickBot="1" x14ac:dyDescent="0.35"/>
    <row r="685963" spans="13:13" x14ac:dyDescent="0.3">
      <c r="M685963" s="15"/>
    </row>
    <row r="686016" ht="15" thickBot="1" x14ac:dyDescent="0.35"/>
    <row r="686017" spans="13:13" x14ac:dyDescent="0.3">
      <c r="M686017" s="15"/>
    </row>
    <row r="686070" spans="13:13" ht="15" thickBot="1" x14ac:dyDescent="0.35"/>
    <row r="686071" spans="13:13" x14ac:dyDescent="0.3">
      <c r="M686071" s="15"/>
    </row>
    <row r="686124" spans="13:13" ht="15" thickBot="1" x14ac:dyDescent="0.35"/>
    <row r="686125" spans="13:13" x14ac:dyDescent="0.3">
      <c r="M686125" s="15"/>
    </row>
    <row r="686178" spans="13:13" ht="15" thickBot="1" x14ac:dyDescent="0.35"/>
    <row r="686179" spans="13:13" x14ac:dyDescent="0.3">
      <c r="M686179" s="15"/>
    </row>
    <row r="686232" spans="13:13" ht="15" thickBot="1" x14ac:dyDescent="0.35"/>
    <row r="686233" spans="13:13" x14ac:dyDescent="0.3">
      <c r="M686233" s="15"/>
    </row>
    <row r="686286" spans="13:13" ht="15" thickBot="1" x14ac:dyDescent="0.35"/>
    <row r="686287" spans="13:13" x14ac:dyDescent="0.3">
      <c r="M686287" s="15"/>
    </row>
    <row r="686340" spans="13:13" ht="15" thickBot="1" x14ac:dyDescent="0.35"/>
    <row r="686341" spans="13:13" x14ac:dyDescent="0.3">
      <c r="M686341" s="15"/>
    </row>
    <row r="686394" spans="13:13" ht="15" thickBot="1" x14ac:dyDescent="0.35"/>
    <row r="686395" spans="13:13" x14ac:dyDescent="0.3">
      <c r="M686395" s="15"/>
    </row>
    <row r="686448" ht="15" thickBot="1" x14ac:dyDescent="0.35"/>
    <row r="686449" spans="13:13" x14ac:dyDescent="0.3">
      <c r="M686449" s="15"/>
    </row>
    <row r="686502" spans="13:13" ht="15" thickBot="1" x14ac:dyDescent="0.35"/>
    <row r="686503" spans="13:13" x14ac:dyDescent="0.3">
      <c r="M686503" s="15"/>
    </row>
    <row r="686556" spans="13:13" ht="15" thickBot="1" x14ac:dyDescent="0.35"/>
    <row r="686557" spans="13:13" x14ac:dyDescent="0.3">
      <c r="M686557" s="15"/>
    </row>
    <row r="686610" spans="13:13" ht="15" thickBot="1" x14ac:dyDescent="0.35"/>
    <row r="686611" spans="13:13" x14ac:dyDescent="0.3">
      <c r="M686611" s="15"/>
    </row>
    <row r="686664" spans="13:13" ht="15" thickBot="1" x14ac:dyDescent="0.35"/>
    <row r="686665" spans="13:13" x14ac:dyDescent="0.3">
      <c r="M686665" s="15"/>
    </row>
    <row r="686718" spans="13:13" ht="15" thickBot="1" x14ac:dyDescent="0.35"/>
    <row r="686719" spans="13:13" x14ac:dyDescent="0.3">
      <c r="M686719" s="15"/>
    </row>
    <row r="686772" spans="13:13" ht="15" thickBot="1" x14ac:dyDescent="0.35"/>
    <row r="686773" spans="13:13" x14ac:dyDescent="0.3">
      <c r="M686773" s="15"/>
    </row>
    <row r="686826" spans="13:13" ht="15" thickBot="1" x14ac:dyDescent="0.35"/>
    <row r="686827" spans="13:13" x14ac:dyDescent="0.3">
      <c r="M686827" s="15"/>
    </row>
    <row r="686880" ht="15" thickBot="1" x14ac:dyDescent="0.35"/>
    <row r="686881" spans="13:13" x14ac:dyDescent="0.3">
      <c r="M686881" s="15"/>
    </row>
    <row r="686934" spans="13:13" ht="15" thickBot="1" x14ac:dyDescent="0.35"/>
    <row r="686935" spans="13:13" x14ac:dyDescent="0.3">
      <c r="M686935" s="15"/>
    </row>
    <row r="686988" spans="13:13" ht="15" thickBot="1" x14ac:dyDescent="0.35"/>
    <row r="686989" spans="13:13" x14ac:dyDescent="0.3">
      <c r="M686989" s="15"/>
    </row>
    <row r="687042" spans="13:13" ht="15" thickBot="1" x14ac:dyDescent="0.35"/>
    <row r="687043" spans="13:13" x14ac:dyDescent="0.3">
      <c r="M687043" s="15"/>
    </row>
    <row r="687096" spans="13:13" ht="15" thickBot="1" x14ac:dyDescent="0.35"/>
    <row r="687097" spans="13:13" x14ac:dyDescent="0.3">
      <c r="M687097" s="15"/>
    </row>
    <row r="687150" spans="13:13" ht="15" thickBot="1" x14ac:dyDescent="0.35"/>
    <row r="687151" spans="13:13" x14ac:dyDescent="0.3">
      <c r="M687151" s="15"/>
    </row>
    <row r="687204" spans="13:13" ht="15" thickBot="1" x14ac:dyDescent="0.35"/>
    <row r="687205" spans="13:13" x14ac:dyDescent="0.3">
      <c r="M687205" s="15"/>
    </row>
    <row r="687258" spans="13:13" ht="15" thickBot="1" x14ac:dyDescent="0.35"/>
    <row r="687259" spans="13:13" x14ac:dyDescent="0.3">
      <c r="M687259" s="15"/>
    </row>
    <row r="687312" ht="15" thickBot="1" x14ac:dyDescent="0.35"/>
    <row r="687313" spans="13:13" x14ac:dyDescent="0.3">
      <c r="M687313" s="15"/>
    </row>
    <row r="687366" spans="13:13" ht="15" thickBot="1" x14ac:dyDescent="0.35"/>
    <row r="687367" spans="13:13" x14ac:dyDescent="0.3">
      <c r="M687367" s="15"/>
    </row>
    <row r="687420" spans="13:13" ht="15" thickBot="1" x14ac:dyDescent="0.35"/>
    <row r="687421" spans="13:13" x14ac:dyDescent="0.3">
      <c r="M687421" s="15"/>
    </row>
    <row r="687474" spans="13:13" ht="15" thickBot="1" x14ac:dyDescent="0.35"/>
    <row r="687475" spans="13:13" x14ac:dyDescent="0.3">
      <c r="M687475" s="15"/>
    </row>
    <row r="687528" spans="13:13" ht="15" thickBot="1" x14ac:dyDescent="0.35"/>
    <row r="687529" spans="13:13" x14ac:dyDescent="0.3">
      <c r="M687529" s="15"/>
    </row>
    <row r="687582" spans="13:13" ht="15" thickBot="1" x14ac:dyDescent="0.35"/>
    <row r="687583" spans="13:13" x14ac:dyDescent="0.3">
      <c r="M687583" s="15"/>
    </row>
    <row r="687636" spans="13:13" ht="15" thickBot="1" x14ac:dyDescent="0.35"/>
    <row r="687637" spans="13:13" x14ac:dyDescent="0.3">
      <c r="M687637" s="15"/>
    </row>
    <row r="687690" spans="13:13" ht="15" thickBot="1" x14ac:dyDescent="0.35"/>
    <row r="687691" spans="13:13" x14ac:dyDescent="0.3">
      <c r="M687691" s="15"/>
    </row>
    <row r="687744" ht="15" thickBot="1" x14ac:dyDescent="0.35"/>
    <row r="687745" spans="13:13" x14ac:dyDescent="0.3">
      <c r="M687745" s="15"/>
    </row>
    <row r="687798" spans="13:13" ht="15" thickBot="1" x14ac:dyDescent="0.35"/>
    <row r="687799" spans="13:13" x14ac:dyDescent="0.3">
      <c r="M687799" s="15"/>
    </row>
    <row r="687852" spans="13:13" ht="15" thickBot="1" x14ac:dyDescent="0.35"/>
    <row r="687853" spans="13:13" x14ac:dyDescent="0.3">
      <c r="M687853" s="15"/>
    </row>
    <row r="687906" spans="13:13" ht="15" thickBot="1" x14ac:dyDescent="0.35"/>
    <row r="687907" spans="13:13" x14ac:dyDescent="0.3">
      <c r="M687907" s="15"/>
    </row>
    <row r="687960" spans="13:13" ht="15" thickBot="1" x14ac:dyDescent="0.35"/>
    <row r="687961" spans="13:13" x14ac:dyDescent="0.3">
      <c r="M687961" s="15"/>
    </row>
    <row r="688014" spans="13:13" ht="15" thickBot="1" x14ac:dyDescent="0.35"/>
    <row r="688015" spans="13:13" x14ac:dyDescent="0.3">
      <c r="M688015" s="15"/>
    </row>
    <row r="688068" spans="13:13" ht="15" thickBot="1" x14ac:dyDescent="0.35"/>
    <row r="688069" spans="13:13" x14ac:dyDescent="0.3">
      <c r="M688069" s="15"/>
    </row>
    <row r="688122" spans="13:13" ht="15" thickBot="1" x14ac:dyDescent="0.35"/>
    <row r="688123" spans="13:13" x14ac:dyDescent="0.3">
      <c r="M688123" s="15"/>
    </row>
    <row r="688176" ht="15" thickBot="1" x14ac:dyDescent="0.35"/>
    <row r="688177" spans="13:13" x14ac:dyDescent="0.3">
      <c r="M688177" s="15"/>
    </row>
    <row r="688230" spans="13:13" ht="15" thickBot="1" x14ac:dyDescent="0.35"/>
    <row r="688231" spans="13:13" x14ac:dyDescent="0.3">
      <c r="M688231" s="15"/>
    </row>
    <row r="688284" spans="13:13" ht="15" thickBot="1" x14ac:dyDescent="0.35"/>
    <row r="688285" spans="13:13" x14ac:dyDescent="0.3">
      <c r="M688285" s="15"/>
    </row>
    <row r="688338" spans="13:13" ht="15" thickBot="1" x14ac:dyDescent="0.35"/>
    <row r="688339" spans="13:13" x14ac:dyDescent="0.3">
      <c r="M688339" s="15"/>
    </row>
    <row r="688392" spans="13:13" ht="15" thickBot="1" x14ac:dyDescent="0.35"/>
    <row r="688393" spans="13:13" x14ac:dyDescent="0.3">
      <c r="M688393" s="15"/>
    </row>
    <row r="688446" spans="13:13" ht="15" thickBot="1" x14ac:dyDescent="0.35"/>
    <row r="688447" spans="13:13" x14ac:dyDescent="0.3">
      <c r="M688447" s="15"/>
    </row>
    <row r="688500" spans="13:13" ht="15" thickBot="1" x14ac:dyDescent="0.35"/>
    <row r="688501" spans="13:13" x14ac:dyDescent="0.3">
      <c r="M688501" s="15"/>
    </row>
    <row r="688554" spans="13:13" ht="15" thickBot="1" x14ac:dyDescent="0.35"/>
    <row r="688555" spans="13:13" x14ac:dyDescent="0.3">
      <c r="M688555" s="15"/>
    </row>
    <row r="688608" ht="15" thickBot="1" x14ac:dyDescent="0.35"/>
    <row r="688609" spans="13:13" x14ac:dyDescent="0.3">
      <c r="M688609" s="15"/>
    </row>
    <row r="688662" spans="13:13" ht="15" thickBot="1" x14ac:dyDescent="0.35"/>
    <row r="688663" spans="13:13" x14ac:dyDescent="0.3">
      <c r="M688663" s="15"/>
    </row>
    <row r="688716" spans="13:13" ht="15" thickBot="1" x14ac:dyDescent="0.35"/>
    <row r="688717" spans="13:13" x14ac:dyDescent="0.3">
      <c r="M688717" s="15"/>
    </row>
    <row r="688770" spans="13:13" ht="15" thickBot="1" x14ac:dyDescent="0.35"/>
    <row r="688771" spans="13:13" x14ac:dyDescent="0.3">
      <c r="M688771" s="15"/>
    </row>
    <row r="688824" spans="13:13" ht="15" thickBot="1" x14ac:dyDescent="0.35"/>
    <row r="688825" spans="13:13" x14ac:dyDescent="0.3">
      <c r="M688825" s="15"/>
    </row>
    <row r="688878" spans="13:13" ht="15" thickBot="1" x14ac:dyDescent="0.35"/>
    <row r="688879" spans="13:13" x14ac:dyDescent="0.3">
      <c r="M688879" s="15"/>
    </row>
    <row r="688932" spans="13:13" ht="15" thickBot="1" x14ac:dyDescent="0.35"/>
    <row r="688933" spans="13:13" x14ac:dyDescent="0.3">
      <c r="M688933" s="15"/>
    </row>
    <row r="688986" spans="13:13" ht="15" thickBot="1" x14ac:dyDescent="0.35"/>
    <row r="688987" spans="13:13" x14ac:dyDescent="0.3">
      <c r="M688987" s="15"/>
    </row>
    <row r="689040" ht="15" thickBot="1" x14ac:dyDescent="0.35"/>
    <row r="689041" spans="13:13" x14ac:dyDescent="0.3">
      <c r="M689041" s="15"/>
    </row>
    <row r="689094" spans="13:13" ht="15" thickBot="1" x14ac:dyDescent="0.35"/>
    <row r="689095" spans="13:13" x14ac:dyDescent="0.3">
      <c r="M689095" s="15"/>
    </row>
    <row r="689148" spans="13:13" ht="15" thickBot="1" x14ac:dyDescent="0.35"/>
    <row r="689149" spans="13:13" x14ac:dyDescent="0.3">
      <c r="M689149" s="15"/>
    </row>
    <row r="689202" spans="13:13" ht="15" thickBot="1" x14ac:dyDescent="0.35"/>
    <row r="689203" spans="13:13" x14ac:dyDescent="0.3">
      <c r="M689203" s="15"/>
    </row>
    <row r="689256" spans="13:13" ht="15" thickBot="1" x14ac:dyDescent="0.35"/>
    <row r="689257" spans="13:13" x14ac:dyDescent="0.3">
      <c r="M689257" s="15"/>
    </row>
    <row r="689310" spans="13:13" ht="15" thickBot="1" x14ac:dyDescent="0.35"/>
    <row r="689311" spans="13:13" x14ac:dyDescent="0.3">
      <c r="M689311" s="15"/>
    </row>
    <row r="689364" spans="13:13" ht="15" thickBot="1" x14ac:dyDescent="0.35"/>
    <row r="689365" spans="13:13" x14ac:dyDescent="0.3">
      <c r="M689365" s="15"/>
    </row>
    <row r="689418" spans="13:13" ht="15" thickBot="1" x14ac:dyDescent="0.35"/>
    <row r="689419" spans="13:13" x14ac:dyDescent="0.3">
      <c r="M689419" s="15"/>
    </row>
    <row r="689472" ht="15" thickBot="1" x14ac:dyDescent="0.35"/>
    <row r="689473" spans="13:13" x14ac:dyDescent="0.3">
      <c r="M689473" s="15"/>
    </row>
    <row r="689526" spans="13:13" ht="15" thickBot="1" x14ac:dyDescent="0.35"/>
    <row r="689527" spans="13:13" x14ac:dyDescent="0.3">
      <c r="M689527" s="15"/>
    </row>
    <row r="689580" spans="13:13" ht="15" thickBot="1" x14ac:dyDescent="0.35"/>
    <row r="689581" spans="13:13" x14ac:dyDescent="0.3">
      <c r="M689581" s="15"/>
    </row>
    <row r="689634" spans="13:13" ht="15" thickBot="1" x14ac:dyDescent="0.35"/>
    <row r="689635" spans="13:13" x14ac:dyDescent="0.3">
      <c r="M689635" s="15"/>
    </row>
    <row r="689688" spans="13:13" ht="15" thickBot="1" x14ac:dyDescent="0.35"/>
    <row r="689689" spans="13:13" x14ac:dyDescent="0.3">
      <c r="M689689" s="15"/>
    </row>
    <row r="689742" spans="13:13" ht="15" thickBot="1" x14ac:dyDescent="0.35"/>
    <row r="689743" spans="13:13" x14ac:dyDescent="0.3">
      <c r="M689743" s="15"/>
    </row>
    <row r="689796" spans="13:13" ht="15" thickBot="1" x14ac:dyDescent="0.35"/>
    <row r="689797" spans="13:13" x14ac:dyDescent="0.3">
      <c r="M689797" s="15"/>
    </row>
    <row r="689850" spans="13:13" ht="15" thickBot="1" x14ac:dyDescent="0.35"/>
    <row r="689851" spans="13:13" x14ac:dyDescent="0.3">
      <c r="M689851" s="15"/>
    </row>
    <row r="689904" ht="15" thickBot="1" x14ac:dyDescent="0.35"/>
    <row r="689905" spans="13:13" x14ac:dyDescent="0.3">
      <c r="M689905" s="15"/>
    </row>
    <row r="689958" spans="13:13" ht="15" thickBot="1" x14ac:dyDescent="0.35"/>
    <row r="689959" spans="13:13" x14ac:dyDescent="0.3">
      <c r="M689959" s="15"/>
    </row>
    <row r="690012" spans="13:13" ht="15" thickBot="1" x14ac:dyDescent="0.35"/>
    <row r="690013" spans="13:13" x14ac:dyDescent="0.3">
      <c r="M690013" s="15"/>
    </row>
    <row r="690066" spans="13:13" ht="15" thickBot="1" x14ac:dyDescent="0.35"/>
    <row r="690067" spans="13:13" x14ac:dyDescent="0.3">
      <c r="M690067" s="15"/>
    </row>
    <row r="690120" spans="13:13" ht="15" thickBot="1" x14ac:dyDescent="0.35"/>
    <row r="690121" spans="13:13" x14ac:dyDescent="0.3">
      <c r="M690121" s="15"/>
    </row>
    <row r="690174" spans="13:13" ht="15" thickBot="1" x14ac:dyDescent="0.35"/>
    <row r="690175" spans="13:13" x14ac:dyDescent="0.3">
      <c r="M690175" s="15"/>
    </row>
    <row r="690228" spans="13:13" ht="15" thickBot="1" x14ac:dyDescent="0.35"/>
    <row r="690229" spans="13:13" x14ac:dyDescent="0.3">
      <c r="M690229" s="15"/>
    </row>
    <row r="690282" spans="13:13" ht="15" thickBot="1" x14ac:dyDescent="0.35"/>
    <row r="690283" spans="13:13" x14ac:dyDescent="0.3">
      <c r="M690283" s="15"/>
    </row>
    <row r="690336" ht="15" thickBot="1" x14ac:dyDescent="0.35"/>
    <row r="690337" spans="13:13" x14ac:dyDescent="0.3">
      <c r="M690337" s="15"/>
    </row>
    <row r="690390" spans="13:13" ht="15" thickBot="1" x14ac:dyDescent="0.35"/>
    <row r="690391" spans="13:13" x14ac:dyDescent="0.3">
      <c r="M690391" s="15"/>
    </row>
    <row r="690444" spans="13:13" ht="15" thickBot="1" x14ac:dyDescent="0.35"/>
    <row r="690445" spans="13:13" x14ac:dyDescent="0.3">
      <c r="M690445" s="15"/>
    </row>
    <row r="690498" spans="13:13" ht="15" thickBot="1" x14ac:dyDescent="0.35"/>
    <row r="690499" spans="13:13" x14ac:dyDescent="0.3">
      <c r="M690499" s="15"/>
    </row>
    <row r="690552" spans="13:13" ht="15" thickBot="1" x14ac:dyDescent="0.35"/>
    <row r="690553" spans="13:13" x14ac:dyDescent="0.3">
      <c r="M690553" s="15"/>
    </row>
    <row r="690606" spans="13:13" ht="15" thickBot="1" x14ac:dyDescent="0.35"/>
    <row r="690607" spans="13:13" x14ac:dyDescent="0.3">
      <c r="M690607" s="15"/>
    </row>
    <row r="690660" spans="13:13" ht="15" thickBot="1" x14ac:dyDescent="0.35"/>
    <row r="690661" spans="13:13" x14ac:dyDescent="0.3">
      <c r="M690661" s="15"/>
    </row>
    <row r="690714" spans="13:13" ht="15" thickBot="1" x14ac:dyDescent="0.35"/>
    <row r="690715" spans="13:13" x14ac:dyDescent="0.3">
      <c r="M690715" s="15"/>
    </row>
    <row r="690768" ht="15" thickBot="1" x14ac:dyDescent="0.35"/>
    <row r="690769" spans="13:13" x14ac:dyDescent="0.3">
      <c r="M690769" s="15"/>
    </row>
    <row r="690822" spans="13:13" ht="15" thickBot="1" x14ac:dyDescent="0.35"/>
    <row r="690823" spans="13:13" x14ac:dyDescent="0.3">
      <c r="M690823" s="15"/>
    </row>
    <row r="690876" spans="13:13" ht="15" thickBot="1" x14ac:dyDescent="0.35"/>
    <row r="690877" spans="13:13" x14ac:dyDescent="0.3">
      <c r="M690877" s="15"/>
    </row>
    <row r="690930" spans="13:13" ht="15" thickBot="1" x14ac:dyDescent="0.35"/>
    <row r="690931" spans="13:13" x14ac:dyDescent="0.3">
      <c r="M690931" s="15"/>
    </row>
    <row r="690984" spans="13:13" ht="15" thickBot="1" x14ac:dyDescent="0.35"/>
    <row r="690985" spans="13:13" x14ac:dyDescent="0.3">
      <c r="M690985" s="15"/>
    </row>
    <row r="691038" spans="13:13" ht="15" thickBot="1" x14ac:dyDescent="0.35"/>
    <row r="691039" spans="13:13" x14ac:dyDescent="0.3">
      <c r="M691039" s="15"/>
    </row>
    <row r="691092" spans="13:13" ht="15" thickBot="1" x14ac:dyDescent="0.35"/>
    <row r="691093" spans="13:13" x14ac:dyDescent="0.3">
      <c r="M691093" s="15"/>
    </row>
    <row r="691146" spans="13:13" ht="15" thickBot="1" x14ac:dyDescent="0.35"/>
    <row r="691147" spans="13:13" x14ac:dyDescent="0.3">
      <c r="M691147" s="15"/>
    </row>
    <row r="691200" ht="15" thickBot="1" x14ac:dyDescent="0.35"/>
    <row r="691201" spans="13:13" x14ac:dyDescent="0.3">
      <c r="M691201" s="15"/>
    </row>
    <row r="691254" spans="13:13" ht="15" thickBot="1" x14ac:dyDescent="0.35"/>
    <row r="691255" spans="13:13" x14ac:dyDescent="0.3">
      <c r="M691255" s="15"/>
    </row>
    <row r="691308" spans="13:13" ht="15" thickBot="1" x14ac:dyDescent="0.35"/>
    <row r="691309" spans="13:13" x14ac:dyDescent="0.3">
      <c r="M691309" s="15"/>
    </row>
    <row r="691362" spans="13:13" ht="15" thickBot="1" x14ac:dyDescent="0.35"/>
    <row r="691363" spans="13:13" x14ac:dyDescent="0.3">
      <c r="M691363" s="15"/>
    </row>
    <row r="691416" spans="13:13" ht="15" thickBot="1" x14ac:dyDescent="0.35"/>
    <row r="691417" spans="13:13" x14ac:dyDescent="0.3">
      <c r="M691417" s="15"/>
    </row>
    <row r="691470" spans="13:13" ht="15" thickBot="1" x14ac:dyDescent="0.35"/>
    <row r="691471" spans="13:13" x14ac:dyDescent="0.3">
      <c r="M691471" s="15"/>
    </row>
    <row r="691524" spans="13:13" ht="15" thickBot="1" x14ac:dyDescent="0.35"/>
    <row r="691525" spans="13:13" x14ac:dyDescent="0.3">
      <c r="M691525" s="15"/>
    </row>
    <row r="691578" spans="13:13" ht="15" thickBot="1" x14ac:dyDescent="0.35"/>
    <row r="691579" spans="13:13" x14ac:dyDescent="0.3">
      <c r="M691579" s="15"/>
    </row>
    <row r="691632" ht="15" thickBot="1" x14ac:dyDescent="0.35"/>
    <row r="691633" spans="13:13" x14ac:dyDescent="0.3">
      <c r="M691633" s="15"/>
    </row>
    <row r="691686" spans="13:13" ht="15" thickBot="1" x14ac:dyDescent="0.35"/>
    <row r="691687" spans="13:13" x14ac:dyDescent="0.3">
      <c r="M691687" s="15"/>
    </row>
    <row r="691740" spans="13:13" ht="15" thickBot="1" x14ac:dyDescent="0.35"/>
    <row r="691741" spans="13:13" x14ac:dyDescent="0.3">
      <c r="M691741" s="15"/>
    </row>
    <row r="691794" spans="13:13" ht="15" thickBot="1" x14ac:dyDescent="0.35"/>
    <row r="691795" spans="13:13" x14ac:dyDescent="0.3">
      <c r="M691795" s="15"/>
    </row>
    <row r="691848" spans="13:13" ht="15" thickBot="1" x14ac:dyDescent="0.35"/>
    <row r="691849" spans="13:13" x14ac:dyDescent="0.3">
      <c r="M691849" s="15"/>
    </row>
    <row r="691902" spans="13:13" ht="15" thickBot="1" x14ac:dyDescent="0.35"/>
    <row r="691903" spans="13:13" x14ac:dyDescent="0.3">
      <c r="M691903" s="15"/>
    </row>
    <row r="691956" spans="13:13" ht="15" thickBot="1" x14ac:dyDescent="0.35"/>
    <row r="691957" spans="13:13" x14ac:dyDescent="0.3">
      <c r="M691957" s="15"/>
    </row>
    <row r="692010" spans="13:13" ht="15" thickBot="1" x14ac:dyDescent="0.35"/>
    <row r="692011" spans="13:13" x14ac:dyDescent="0.3">
      <c r="M692011" s="15"/>
    </row>
    <row r="692064" ht="15" thickBot="1" x14ac:dyDescent="0.35"/>
    <row r="692065" spans="13:13" x14ac:dyDescent="0.3">
      <c r="M692065" s="15"/>
    </row>
    <row r="692118" spans="13:13" ht="15" thickBot="1" x14ac:dyDescent="0.35"/>
    <row r="692119" spans="13:13" x14ac:dyDescent="0.3">
      <c r="M692119" s="15"/>
    </row>
    <row r="692172" spans="13:13" ht="15" thickBot="1" x14ac:dyDescent="0.35"/>
    <row r="692173" spans="13:13" x14ac:dyDescent="0.3">
      <c r="M692173" s="15"/>
    </row>
    <row r="692226" spans="13:13" ht="15" thickBot="1" x14ac:dyDescent="0.35"/>
    <row r="692227" spans="13:13" x14ac:dyDescent="0.3">
      <c r="M692227" s="15"/>
    </row>
    <row r="692280" spans="13:13" ht="15" thickBot="1" x14ac:dyDescent="0.35"/>
    <row r="692281" spans="13:13" x14ac:dyDescent="0.3">
      <c r="M692281" s="15"/>
    </row>
    <row r="692334" spans="13:13" ht="15" thickBot="1" x14ac:dyDescent="0.35"/>
    <row r="692335" spans="13:13" x14ac:dyDescent="0.3">
      <c r="M692335" s="15"/>
    </row>
    <row r="692388" spans="13:13" ht="15" thickBot="1" x14ac:dyDescent="0.35"/>
    <row r="692389" spans="13:13" x14ac:dyDescent="0.3">
      <c r="M692389" s="15"/>
    </row>
    <row r="692442" spans="13:13" ht="15" thickBot="1" x14ac:dyDescent="0.35"/>
    <row r="692443" spans="13:13" x14ac:dyDescent="0.3">
      <c r="M692443" s="15"/>
    </row>
    <row r="692496" ht="15" thickBot="1" x14ac:dyDescent="0.35"/>
    <row r="692497" spans="13:13" x14ac:dyDescent="0.3">
      <c r="M692497" s="15"/>
    </row>
    <row r="692550" spans="13:13" ht="15" thickBot="1" x14ac:dyDescent="0.35"/>
    <row r="692551" spans="13:13" x14ac:dyDescent="0.3">
      <c r="M692551" s="15"/>
    </row>
    <row r="692604" spans="13:13" ht="15" thickBot="1" x14ac:dyDescent="0.35"/>
    <row r="692605" spans="13:13" x14ac:dyDescent="0.3">
      <c r="M692605" s="15"/>
    </row>
    <row r="692658" spans="13:13" ht="15" thickBot="1" x14ac:dyDescent="0.35"/>
    <row r="692659" spans="13:13" x14ac:dyDescent="0.3">
      <c r="M692659" s="15"/>
    </row>
    <row r="692712" spans="13:13" ht="15" thickBot="1" x14ac:dyDescent="0.35"/>
    <row r="692713" spans="13:13" x14ac:dyDescent="0.3">
      <c r="M692713" s="15"/>
    </row>
    <row r="692766" spans="13:13" ht="15" thickBot="1" x14ac:dyDescent="0.35"/>
    <row r="692767" spans="13:13" x14ac:dyDescent="0.3">
      <c r="M692767" s="15"/>
    </row>
    <row r="692820" spans="13:13" ht="15" thickBot="1" x14ac:dyDescent="0.35"/>
    <row r="692821" spans="13:13" x14ac:dyDescent="0.3">
      <c r="M692821" s="15"/>
    </row>
    <row r="692874" spans="13:13" ht="15" thickBot="1" x14ac:dyDescent="0.35"/>
    <row r="692875" spans="13:13" x14ac:dyDescent="0.3">
      <c r="M692875" s="15"/>
    </row>
    <row r="692928" ht="15" thickBot="1" x14ac:dyDescent="0.35"/>
    <row r="692929" spans="13:13" x14ac:dyDescent="0.3">
      <c r="M692929" s="15"/>
    </row>
    <row r="692982" spans="13:13" ht="15" thickBot="1" x14ac:dyDescent="0.35"/>
    <row r="692983" spans="13:13" x14ac:dyDescent="0.3">
      <c r="M692983" s="15"/>
    </row>
    <row r="693036" spans="13:13" ht="15" thickBot="1" x14ac:dyDescent="0.35"/>
    <row r="693037" spans="13:13" x14ac:dyDescent="0.3">
      <c r="M693037" s="15"/>
    </row>
    <row r="693090" spans="13:13" ht="15" thickBot="1" x14ac:dyDescent="0.35"/>
    <row r="693091" spans="13:13" x14ac:dyDescent="0.3">
      <c r="M693091" s="15"/>
    </row>
    <row r="693144" spans="13:13" ht="15" thickBot="1" x14ac:dyDescent="0.35"/>
    <row r="693145" spans="13:13" x14ac:dyDescent="0.3">
      <c r="M693145" s="15"/>
    </row>
    <row r="693198" spans="13:13" ht="15" thickBot="1" x14ac:dyDescent="0.35"/>
    <row r="693199" spans="13:13" x14ac:dyDescent="0.3">
      <c r="M693199" s="15"/>
    </row>
    <row r="693252" spans="13:13" ht="15" thickBot="1" x14ac:dyDescent="0.35"/>
    <row r="693253" spans="13:13" x14ac:dyDescent="0.3">
      <c r="M693253" s="15"/>
    </row>
    <row r="693306" spans="13:13" ht="15" thickBot="1" x14ac:dyDescent="0.35"/>
    <row r="693307" spans="13:13" x14ac:dyDescent="0.3">
      <c r="M693307" s="15"/>
    </row>
    <row r="693360" ht="15" thickBot="1" x14ac:dyDescent="0.35"/>
    <row r="693361" spans="13:13" x14ac:dyDescent="0.3">
      <c r="M693361" s="15"/>
    </row>
    <row r="693414" spans="13:13" ht="15" thickBot="1" x14ac:dyDescent="0.35"/>
    <row r="693415" spans="13:13" x14ac:dyDescent="0.3">
      <c r="M693415" s="15"/>
    </row>
    <row r="693468" spans="13:13" ht="15" thickBot="1" x14ac:dyDescent="0.35"/>
    <row r="693469" spans="13:13" x14ac:dyDescent="0.3">
      <c r="M693469" s="15"/>
    </row>
    <row r="693522" spans="13:13" ht="15" thickBot="1" x14ac:dyDescent="0.35"/>
    <row r="693523" spans="13:13" x14ac:dyDescent="0.3">
      <c r="M693523" s="15"/>
    </row>
    <row r="693576" spans="13:13" ht="15" thickBot="1" x14ac:dyDescent="0.35"/>
    <row r="693577" spans="13:13" x14ac:dyDescent="0.3">
      <c r="M693577" s="15"/>
    </row>
    <row r="693630" spans="13:13" ht="15" thickBot="1" x14ac:dyDescent="0.35"/>
    <row r="693631" spans="13:13" x14ac:dyDescent="0.3">
      <c r="M693631" s="15"/>
    </row>
    <row r="693684" spans="13:13" ht="15" thickBot="1" x14ac:dyDescent="0.35"/>
    <row r="693685" spans="13:13" x14ac:dyDescent="0.3">
      <c r="M693685" s="15"/>
    </row>
    <row r="693738" spans="13:13" ht="15" thickBot="1" x14ac:dyDescent="0.35"/>
    <row r="693739" spans="13:13" x14ac:dyDescent="0.3">
      <c r="M693739" s="15"/>
    </row>
    <row r="693792" ht="15" thickBot="1" x14ac:dyDescent="0.35"/>
    <row r="693793" spans="13:13" x14ac:dyDescent="0.3">
      <c r="M693793" s="15"/>
    </row>
    <row r="693846" spans="13:13" ht="15" thickBot="1" x14ac:dyDescent="0.35"/>
    <row r="693847" spans="13:13" x14ac:dyDescent="0.3">
      <c r="M693847" s="15"/>
    </row>
    <row r="693900" spans="13:13" ht="15" thickBot="1" x14ac:dyDescent="0.35"/>
    <row r="693901" spans="13:13" x14ac:dyDescent="0.3">
      <c r="M693901" s="15"/>
    </row>
    <row r="693954" spans="13:13" ht="15" thickBot="1" x14ac:dyDescent="0.35"/>
    <row r="693955" spans="13:13" x14ac:dyDescent="0.3">
      <c r="M693955" s="15"/>
    </row>
    <row r="694008" spans="13:13" ht="15" thickBot="1" x14ac:dyDescent="0.35"/>
    <row r="694009" spans="13:13" x14ac:dyDescent="0.3">
      <c r="M694009" s="15"/>
    </row>
    <row r="694062" spans="13:13" ht="15" thickBot="1" x14ac:dyDescent="0.35"/>
    <row r="694063" spans="13:13" x14ac:dyDescent="0.3">
      <c r="M694063" s="15"/>
    </row>
    <row r="694116" spans="13:13" ht="15" thickBot="1" x14ac:dyDescent="0.35"/>
    <row r="694117" spans="13:13" x14ac:dyDescent="0.3">
      <c r="M694117" s="15"/>
    </row>
    <row r="694170" spans="13:13" ht="15" thickBot="1" x14ac:dyDescent="0.35"/>
    <row r="694171" spans="13:13" x14ac:dyDescent="0.3">
      <c r="M694171" s="15"/>
    </row>
    <row r="694224" ht="15" thickBot="1" x14ac:dyDescent="0.35"/>
    <row r="694225" spans="13:13" x14ac:dyDescent="0.3">
      <c r="M694225" s="15"/>
    </row>
    <row r="694278" spans="13:13" ht="15" thickBot="1" x14ac:dyDescent="0.35"/>
    <row r="694279" spans="13:13" x14ac:dyDescent="0.3">
      <c r="M694279" s="15"/>
    </row>
    <row r="694332" spans="13:13" ht="15" thickBot="1" x14ac:dyDescent="0.35"/>
    <row r="694333" spans="13:13" x14ac:dyDescent="0.3">
      <c r="M694333" s="15"/>
    </row>
    <row r="694386" spans="13:13" ht="15" thickBot="1" x14ac:dyDescent="0.35"/>
    <row r="694387" spans="13:13" x14ac:dyDescent="0.3">
      <c r="M694387" s="15"/>
    </row>
    <row r="694440" spans="13:13" ht="15" thickBot="1" x14ac:dyDescent="0.35"/>
    <row r="694441" spans="13:13" x14ac:dyDescent="0.3">
      <c r="M694441" s="15"/>
    </row>
    <row r="694494" spans="13:13" ht="15" thickBot="1" x14ac:dyDescent="0.35"/>
    <row r="694495" spans="13:13" x14ac:dyDescent="0.3">
      <c r="M694495" s="15"/>
    </row>
    <row r="694548" spans="13:13" ht="15" thickBot="1" x14ac:dyDescent="0.35"/>
    <row r="694549" spans="13:13" x14ac:dyDescent="0.3">
      <c r="M694549" s="15"/>
    </row>
    <row r="694602" spans="13:13" ht="15" thickBot="1" x14ac:dyDescent="0.35"/>
    <row r="694603" spans="13:13" x14ac:dyDescent="0.3">
      <c r="M694603" s="15"/>
    </row>
    <row r="694656" ht="15" thickBot="1" x14ac:dyDescent="0.35"/>
    <row r="694657" spans="13:13" x14ac:dyDescent="0.3">
      <c r="M694657" s="15"/>
    </row>
    <row r="694710" spans="13:13" ht="15" thickBot="1" x14ac:dyDescent="0.35"/>
    <row r="694711" spans="13:13" x14ac:dyDescent="0.3">
      <c r="M694711" s="15"/>
    </row>
    <row r="694764" spans="13:13" ht="15" thickBot="1" x14ac:dyDescent="0.35"/>
    <row r="694765" spans="13:13" x14ac:dyDescent="0.3">
      <c r="M694765" s="15"/>
    </row>
    <row r="694818" spans="13:13" ht="15" thickBot="1" x14ac:dyDescent="0.35"/>
    <row r="694819" spans="13:13" x14ac:dyDescent="0.3">
      <c r="M694819" s="15"/>
    </row>
    <row r="694872" spans="13:13" ht="15" thickBot="1" x14ac:dyDescent="0.35"/>
    <row r="694873" spans="13:13" x14ac:dyDescent="0.3">
      <c r="M694873" s="15"/>
    </row>
    <row r="694926" spans="13:13" ht="15" thickBot="1" x14ac:dyDescent="0.35"/>
    <row r="694927" spans="13:13" x14ac:dyDescent="0.3">
      <c r="M694927" s="15"/>
    </row>
    <row r="694980" spans="13:13" ht="15" thickBot="1" x14ac:dyDescent="0.35"/>
    <row r="694981" spans="13:13" x14ac:dyDescent="0.3">
      <c r="M694981" s="15"/>
    </row>
    <row r="695034" spans="13:13" ht="15" thickBot="1" x14ac:dyDescent="0.35"/>
    <row r="695035" spans="13:13" x14ac:dyDescent="0.3">
      <c r="M695035" s="15"/>
    </row>
    <row r="695088" ht="15" thickBot="1" x14ac:dyDescent="0.35"/>
    <row r="695089" spans="13:13" x14ac:dyDescent="0.3">
      <c r="M695089" s="15"/>
    </row>
    <row r="695142" spans="13:13" ht="15" thickBot="1" x14ac:dyDescent="0.35"/>
    <row r="695143" spans="13:13" x14ac:dyDescent="0.3">
      <c r="M695143" s="15"/>
    </row>
    <row r="695196" spans="13:13" ht="15" thickBot="1" x14ac:dyDescent="0.35"/>
    <row r="695197" spans="13:13" x14ac:dyDescent="0.3">
      <c r="M695197" s="15"/>
    </row>
    <row r="695250" spans="13:13" ht="15" thickBot="1" x14ac:dyDescent="0.35"/>
    <row r="695251" spans="13:13" x14ac:dyDescent="0.3">
      <c r="M695251" s="15"/>
    </row>
    <row r="695304" spans="13:13" ht="15" thickBot="1" x14ac:dyDescent="0.35"/>
    <row r="695305" spans="13:13" x14ac:dyDescent="0.3">
      <c r="M695305" s="15"/>
    </row>
    <row r="695358" spans="13:13" ht="15" thickBot="1" x14ac:dyDescent="0.35"/>
    <row r="695359" spans="13:13" x14ac:dyDescent="0.3">
      <c r="M695359" s="15"/>
    </row>
    <row r="695412" spans="13:13" ht="15" thickBot="1" x14ac:dyDescent="0.35"/>
    <row r="695413" spans="13:13" x14ac:dyDescent="0.3">
      <c r="M695413" s="15"/>
    </row>
    <row r="695466" spans="13:13" ht="15" thickBot="1" x14ac:dyDescent="0.35"/>
    <row r="695467" spans="13:13" x14ac:dyDescent="0.3">
      <c r="M695467" s="15"/>
    </row>
    <row r="695520" ht="15" thickBot="1" x14ac:dyDescent="0.35"/>
    <row r="695521" spans="13:13" x14ac:dyDescent="0.3">
      <c r="M695521" s="15"/>
    </row>
    <row r="695574" spans="13:13" ht="15" thickBot="1" x14ac:dyDescent="0.35"/>
    <row r="695575" spans="13:13" x14ac:dyDescent="0.3">
      <c r="M695575" s="15"/>
    </row>
    <row r="695628" spans="13:13" ht="15" thickBot="1" x14ac:dyDescent="0.35"/>
    <row r="695629" spans="13:13" x14ac:dyDescent="0.3">
      <c r="M695629" s="15"/>
    </row>
    <row r="695682" spans="13:13" ht="15" thickBot="1" x14ac:dyDescent="0.35"/>
    <row r="695683" spans="13:13" x14ac:dyDescent="0.3">
      <c r="M695683" s="15"/>
    </row>
    <row r="695736" spans="13:13" ht="15" thickBot="1" x14ac:dyDescent="0.35"/>
    <row r="695737" spans="13:13" x14ac:dyDescent="0.3">
      <c r="M695737" s="15"/>
    </row>
    <row r="695790" spans="13:13" ht="15" thickBot="1" x14ac:dyDescent="0.35"/>
    <row r="695791" spans="13:13" x14ac:dyDescent="0.3">
      <c r="M695791" s="15"/>
    </row>
    <row r="695844" spans="13:13" ht="15" thickBot="1" x14ac:dyDescent="0.35"/>
    <row r="695845" spans="13:13" x14ac:dyDescent="0.3">
      <c r="M695845" s="15"/>
    </row>
    <row r="695898" spans="13:13" ht="15" thickBot="1" x14ac:dyDescent="0.35"/>
    <row r="695899" spans="13:13" x14ac:dyDescent="0.3">
      <c r="M695899" s="15"/>
    </row>
    <row r="695952" ht="15" thickBot="1" x14ac:dyDescent="0.35"/>
    <row r="695953" spans="13:13" x14ac:dyDescent="0.3">
      <c r="M695953" s="15"/>
    </row>
    <row r="696006" spans="13:13" ht="15" thickBot="1" x14ac:dyDescent="0.35"/>
    <row r="696007" spans="13:13" x14ac:dyDescent="0.3">
      <c r="M696007" s="15"/>
    </row>
    <row r="696060" spans="13:13" ht="15" thickBot="1" x14ac:dyDescent="0.35"/>
    <row r="696061" spans="13:13" x14ac:dyDescent="0.3">
      <c r="M696061" s="15"/>
    </row>
    <row r="696114" spans="13:13" ht="15" thickBot="1" x14ac:dyDescent="0.35"/>
    <row r="696115" spans="13:13" x14ac:dyDescent="0.3">
      <c r="M696115" s="15"/>
    </row>
    <row r="696168" spans="13:13" ht="15" thickBot="1" x14ac:dyDescent="0.35"/>
    <row r="696169" spans="13:13" x14ac:dyDescent="0.3">
      <c r="M696169" s="15"/>
    </row>
    <row r="696222" spans="13:13" ht="15" thickBot="1" x14ac:dyDescent="0.35"/>
    <row r="696223" spans="13:13" x14ac:dyDescent="0.3">
      <c r="M696223" s="15"/>
    </row>
    <row r="696276" spans="13:13" ht="15" thickBot="1" x14ac:dyDescent="0.35"/>
    <row r="696277" spans="13:13" x14ac:dyDescent="0.3">
      <c r="M696277" s="15"/>
    </row>
    <row r="696330" spans="13:13" ht="15" thickBot="1" x14ac:dyDescent="0.35"/>
    <row r="696331" spans="13:13" x14ac:dyDescent="0.3">
      <c r="M696331" s="15"/>
    </row>
    <row r="696384" ht="15" thickBot="1" x14ac:dyDescent="0.35"/>
    <row r="696385" spans="13:13" x14ac:dyDescent="0.3">
      <c r="M696385" s="15"/>
    </row>
    <row r="696438" spans="13:13" ht="15" thickBot="1" x14ac:dyDescent="0.35"/>
    <row r="696439" spans="13:13" x14ac:dyDescent="0.3">
      <c r="M696439" s="15"/>
    </row>
    <row r="696492" spans="13:13" ht="15" thickBot="1" x14ac:dyDescent="0.35"/>
    <row r="696493" spans="13:13" x14ac:dyDescent="0.3">
      <c r="M696493" s="15"/>
    </row>
    <row r="696546" spans="13:13" ht="15" thickBot="1" x14ac:dyDescent="0.35"/>
    <row r="696547" spans="13:13" x14ac:dyDescent="0.3">
      <c r="M696547" s="15"/>
    </row>
    <row r="696600" spans="13:13" ht="15" thickBot="1" x14ac:dyDescent="0.35"/>
    <row r="696601" spans="13:13" x14ac:dyDescent="0.3">
      <c r="M696601" s="15"/>
    </row>
    <row r="696654" spans="13:13" ht="15" thickBot="1" x14ac:dyDescent="0.35"/>
    <row r="696655" spans="13:13" x14ac:dyDescent="0.3">
      <c r="M696655" s="15"/>
    </row>
    <row r="696708" spans="13:13" ht="15" thickBot="1" x14ac:dyDescent="0.35"/>
    <row r="696709" spans="13:13" x14ac:dyDescent="0.3">
      <c r="M696709" s="15"/>
    </row>
    <row r="696762" spans="13:13" ht="15" thickBot="1" x14ac:dyDescent="0.35"/>
    <row r="696763" spans="13:13" x14ac:dyDescent="0.3">
      <c r="M696763" s="15"/>
    </row>
    <row r="696816" ht="15" thickBot="1" x14ac:dyDescent="0.35"/>
    <row r="696817" spans="13:13" x14ac:dyDescent="0.3">
      <c r="M696817" s="15"/>
    </row>
    <row r="696870" spans="13:13" ht="15" thickBot="1" x14ac:dyDescent="0.35"/>
    <row r="696871" spans="13:13" x14ac:dyDescent="0.3">
      <c r="M696871" s="15"/>
    </row>
    <row r="696924" spans="13:13" ht="15" thickBot="1" x14ac:dyDescent="0.35"/>
    <row r="696925" spans="13:13" x14ac:dyDescent="0.3">
      <c r="M696925" s="15"/>
    </row>
    <row r="696978" spans="13:13" ht="15" thickBot="1" x14ac:dyDescent="0.35"/>
    <row r="696979" spans="13:13" x14ac:dyDescent="0.3">
      <c r="M696979" s="15"/>
    </row>
    <row r="697032" spans="13:13" ht="15" thickBot="1" x14ac:dyDescent="0.35"/>
    <row r="697033" spans="13:13" x14ac:dyDescent="0.3">
      <c r="M697033" s="15"/>
    </row>
    <row r="697086" spans="13:13" ht="15" thickBot="1" x14ac:dyDescent="0.35"/>
    <row r="697087" spans="13:13" x14ac:dyDescent="0.3">
      <c r="M697087" s="15"/>
    </row>
    <row r="697140" spans="13:13" ht="15" thickBot="1" x14ac:dyDescent="0.35"/>
    <row r="697141" spans="13:13" x14ac:dyDescent="0.3">
      <c r="M697141" s="15"/>
    </row>
    <row r="697194" spans="13:13" ht="15" thickBot="1" x14ac:dyDescent="0.35"/>
    <row r="697195" spans="13:13" x14ac:dyDescent="0.3">
      <c r="M697195" s="15"/>
    </row>
    <row r="697248" ht="15" thickBot="1" x14ac:dyDescent="0.35"/>
    <row r="697249" spans="13:13" x14ac:dyDescent="0.3">
      <c r="M697249" s="15"/>
    </row>
    <row r="697302" spans="13:13" ht="15" thickBot="1" x14ac:dyDescent="0.35"/>
    <row r="697303" spans="13:13" x14ac:dyDescent="0.3">
      <c r="M697303" s="15"/>
    </row>
    <row r="697356" spans="13:13" ht="15" thickBot="1" x14ac:dyDescent="0.35"/>
    <row r="697357" spans="13:13" x14ac:dyDescent="0.3">
      <c r="M697357" s="15"/>
    </row>
    <row r="697410" spans="13:13" ht="15" thickBot="1" x14ac:dyDescent="0.35"/>
    <row r="697411" spans="13:13" x14ac:dyDescent="0.3">
      <c r="M697411" s="15"/>
    </row>
    <row r="697464" spans="13:13" ht="15" thickBot="1" x14ac:dyDescent="0.35"/>
    <row r="697465" spans="13:13" x14ac:dyDescent="0.3">
      <c r="M697465" s="15"/>
    </row>
    <row r="697518" spans="13:13" ht="15" thickBot="1" x14ac:dyDescent="0.35"/>
    <row r="697519" spans="13:13" x14ac:dyDescent="0.3">
      <c r="M697519" s="15"/>
    </row>
    <row r="697572" spans="13:13" ht="15" thickBot="1" x14ac:dyDescent="0.35"/>
    <row r="697573" spans="13:13" x14ac:dyDescent="0.3">
      <c r="M697573" s="15"/>
    </row>
    <row r="697626" spans="13:13" ht="15" thickBot="1" x14ac:dyDescent="0.35"/>
    <row r="697627" spans="13:13" x14ac:dyDescent="0.3">
      <c r="M697627" s="15"/>
    </row>
    <row r="697680" ht="15" thickBot="1" x14ac:dyDescent="0.35"/>
    <row r="697681" spans="13:13" x14ac:dyDescent="0.3">
      <c r="M697681" s="15"/>
    </row>
    <row r="697734" spans="13:13" ht="15" thickBot="1" x14ac:dyDescent="0.35"/>
    <row r="697735" spans="13:13" x14ac:dyDescent="0.3">
      <c r="M697735" s="15"/>
    </row>
    <row r="697788" spans="13:13" ht="15" thickBot="1" x14ac:dyDescent="0.35"/>
    <row r="697789" spans="13:13" x14ac:dyDescent="0.3">
      <c r="M697789" s="15"/>
    </row>
    <row r="697842" spans="13:13" ht="15" thickBot="1" x14ac:dyDescent="0.35"/>
    <row r="697843" spans="13:13" x14ac:dyDescent="0.3">
      <c r="M697843" s="15"/>
    </row>
    <row r="697896" spans="13:13" ht="15" thickBot="1" x14ac:dyDescent="0.35"/>
    <row r="697897" spans="13:13" x14ac:dyDescent="0.3">
      <c r="M697897" s="15"/>
    </row>
    <row r="697950" spans="13:13" ht="15" thickBot="1" x14ac:dyDescent="0.35"/>
    <row r="697951" spans="13:13" x14ac:dyDescent="0.3">
      <c r="M697951" s="15"/>
    </row>
    <row r="698004" spans="13:13" ht="15" thickBot="1" x14ac:dyDescent="0.35"/>
    <row r="698005" spans="13:13" x14ac:dyDescent="0.3">
      <c r="M698005" s="15"/>
    </row>
    <row r="698058" spans="13:13" ht="15" thickBot="1" x14ac:dyDescent="0.35"/>
    <row r="698059" spans="13:13" x14ac:dyDescent="0.3">
      <c r="M698059" s="15"/>
    </row>
    <row r="698112" ht="15" thickBot="1" x14ac:dyDescent="0.35"/>
    <row r="698113" spans="13:13" x14ac:dyDescent="0.3">
      <c r="M698113" s="15"/>
    </row>
    <row r="698166" spans="13:13" ht="15" thickBot="1" x14ac:dyDescent="0.35"/>
    <row r="698167" spans="13:13" x14ac:dyDescent="0.3">
      <c r="M698167" s="15"/>
    </row>
    <row r="698220" spans="13:13" ht="15" thickBot="1" x14ac:dyDescent="0.35"/>
    <row r="698221" spans="13:13" x14ac:dyDescent="0.3">
      <c r="M698221" s="15"/>
    </row>
    <row r="698274" spans="13:13" ht="15" thickBot="1" x14ac:dyDescent="0.35"/>
    <row r="698275" spans="13:13" x14ac:dyDescent="0.3">
      <c r="M698275" s="15"/>
    </row>
    <row r="698328" spans="13:13" ht="15" thickBot="1" x14ac:dyDescent="0.35"/>
    <row r="698329" spans="13:13" x14ac:dyDescent="0.3">
      <c r="M698329" s="15"/>
    </row>
    <row r="698382" spans="13:13" ht="15" thickBot="1" x14ac:dyDescent="0.35"/>
    <row r="698383" spans="13:13" x14ac:dyDescent="0.3">
      <c r="M698383" s="15"/>
    </row>
    <row r="698436" spans="13:13" ht="15" thickBot="1" x14ac:dyDescent="0.35"/>
    <row r="698437" spans="13:13" x14ac:dyDescent="0.3">
      <c r="M698437" s="15"/>
    </row>
    <row r="698490" spans="13:13" ht="15" thickBot="1" x14ac:dyDescent="0.35"/>
    <row r="698491" spans="13:13" x14ac:dyDescent="0.3">
      <c r="M698491" s="15"/>
    </row>
    <row r="698544" ht="15" thickBot="1" x14ac:dyDescent="0.35"/>
    <row r="698545" spans="13:13" x14ac:dyDescent="0.3">
      <c r="M698545" s="15"/>
    </row>
    <row r="698598" spans="13:13" ht="15" thickBot="1" x14ac:dyDescent="0.35"/>
    <row r="698599" spans="13:13" x14ac:dyDescent="0.3">
      <c r="M698599" s="15"/>
    </row>
    <row r="698652" spans="13:13" ht="15" thickBot="1" x14ac:dyDescent="0.35"/>
    <row r="698653" spans="13:13" x14ac:dyDescent="0.3">
      <c r="M698653" s="15"/>
    </row>
    <row r="698706" spans="13:13" ht="15" thickBot="1" x14ac:dyDescent="0.35"/>
    <row r="698707" spans="13:13" x14ac:dyDescent="0.3">
      <c r="M698707" s="15"/>
    </row>
    <row r="698760" spans="13:13" ht="15" thickBot="1" x14ac:dyDescent="0.35"/>
    <row r="698761" spans="13:13" x14ac:dyDescent="0.3">
      <c r="M698761" s="15"/>
    </row>
    <row r="698814" spans="13:13" ht="15" thickBot="1" x14ac:dyDescent="0.35"/>
    <row r="698815" spans="13:13" x14ac:dyDescent="0.3">
      <c r="M698815" s="15"/>
    </row>
    <row r="698868" spans="13:13" ht="15" thickBot="1" x14ac:dyDescent="0.35"/>
    <row r="698869" spans="13:13" x14ac:dyDescent="0.3">
      <c r="M698869" s="15"/>
    </row>
    <row r="698922" spans="13:13" ht="15" thickBot="1" x14ac:dyDescent="0.35"/>
    <row r="698923" spans="13:13" x14ac:dyDescent="0.3">
      <c r="M698923" s="15"/>
    </row>
    <row r="698976" ht="15" thickBot="1" x14ac:dyDescent="0.35"/>
    <row r="698977" spans="13:13" x14ac:dyDescent="0.3">
      <c r="M698977" s="15"/>
    </row>
    <row r="699030" spans="13:13" ht="15" thickBot="1" x14ac:dyDescent="0.35"/>
    <row r="699031" spans="13:13" x14ac:dyDescent="0.3">
      <c r="M699031" s="15"/>
    </row>
    <row r="699084" spans="13:13" ht="15" thickBot="1" x14ac:dyDescent="0.35"/>
    <row r="699085" spans="13:13" x14ac:dyDescent="0.3">
      <c r="M699085" s="15"/>
    </row>
    <row r="699138" spans="13:13" ht="15" thickBot="1" x14ac:dyDescent="0.35"/>
    <row r="699139" spans="13:13" x14ac:dyDescent="0.3">
      <c r="M699139" s="15"/>
    </row>
    <row r="699192" spans="13:13" ht="15" thickBot="1" x14ac:dyDescent="0.35"/>
    <row r="699193" spans="13:13" x14ac:dyDescent="0.3">
      <c r="M699193" s="15"/>
    </row>
    <row r="699246" spans="13:13" ht="15" thickBot="1" x14ac:dyDescent="0.35"/>
    <row r="699247" spans="13:13" x14ac:dyDescent="0.3">
      <c r="M699247" s="15"/>
    </row>
    <row r="699300" spans="13:13" ht="15" thickBot="1" x14ac:dyDescent="0.35"/>
    <row r="699301" spans="13:13" x14ac:dyDescent="0.3">
      <c r="M699301" s="15"/>
    </row>
    <row r="699354" spans="13:13" ht="15" thickBot="1" x14ac:dyDescent="0.35"/>
    <row r="699355" spans="13:13" x14ac:dyDescent="0.3">
      <c r="M699355" s="15"/>
    </row>
    <row r="699408" ht="15" thickBot="1" x14ac:dyDescent="0.35"/>
    <row r="699409" spans="13:13" x14ac:dyDescent="0.3">
      <c r="M699409" s="15"/>
    </row>
    <row r="699462" spans="13:13" ht="15" thickBot="1" x14ac:dyDescent="0.35"/>
    <row r="699463" spans="13:13" x14ac:dyDescent="0.3">
      <c r="M699463" s="15"/>
    </row>
    <row r="699516" spans="13:13" ht="15" thickBot="1" x14ac:dyDescent="0.35"/>
    <row r="699517" spans="13:13" x14ac:dyDescent="0.3">
      <c r="M699517" s="15"/>
    </row>
    <row r="699570" spans="13:13" ht="15" thickBot="1" x14ac:dyDescent="0.35"/>
    <row r="699571" spans="13:13" x14ac:dyDescent="0.3">
      <c r="M699571" s="15"/>
    </row>
    <row r="699624" spans="13:13" ht="15" thickBot="1" x14ac:dyDescent="0.35"/>
    <row r="699625" spans="13:13" x14ac:dyDescent="0.3">
      <c r="M699625" s="15"/>
    </row>
    <row r="699678" spans="13:13" ht="15" thickBot="1" x14ac:dyDescent="0.35"/>
    <row r="699679" spans="13:13" x14ac:dyDescent="0.3">
      <c r="M699679" s="15"/>
    </row>
    <row r="699732" spans="13:13" ht="15" thickBot="1" x14ac:dyDescent="0.35"/>
    <row r="699733" spans="13:13" x14ac:dyDescent="0.3">
      <c r="M699733" s="15"/>
    </row>
    <row r="699786" spans="13:13" ht="15" thickBot="1" x14ac:dyDescent="0.35"/>
    <row r="699787" spans="13:13" x14ac:dyDescent="0.3">
      <c r="M699787" s="15"/>
    </row>
    <row r="699840" ht="15" thickBot="1" x14ac:dyDescent="0.35"/>
    <row r="699841" spans="13:13" x14ac:dyDescent="0.3">
      <c r="M699841" s="15"/>
    </row>
    <row r="699894" spans="13:13" ht="15" thickBot="1" x14ac:dyDescent="0.35"/>
    <row r="699895" spans="13:13" x14ac:dyDescent="0.3">
      <c r="M699895" s="15"/>
    </row>
    <row r="699948" spans="13:13" ht="15" thickBot="1" x14ac:dyDescent="0.35"/>
    <row r="699949" spans="13:13" x14ac:dyDescent="0.3">
      <c r="M699949" s="15"/>
    </row>
    <row r="700002" spans="13:13" ht="15" thickBot="1" x14ac:dyDescent="0.35"/>
    <row r="700003" spans="13:13" x14ac:dyDescent="0.3">
      <c r="M700003" s="15"/>
    </row>
    <row r="700056" spans="13:13" ht="15" thickBot="1" x14ac:dyDescent="0.35"/>
    <row r="700057" spans="13:13" x14ac:dyDescent="0.3">
      <c r="M700057" s="15"/>
    </row>
    <row r="700110" spans="13:13" ht="15" thickBot="1" x14ac:dyDescent="0.35"/>
    <row r="700111" spans="13:13" x14ac:dyDescent="0.3">
      <c r="M700111" s="15"/>
    </row>
    <row r="700164" spans="13:13" ht="15" thickBot="1" x14ac:dyDescent="0.35"/>
    <row r="700165" spans="13:13" x14ac:dyDescent="0.3">
      <c r="M700165" s="15"/>
    </row>
    <row r="700218" spans="13:13" ht="15" thickBot="1" x14ac:dyDescent="0.35"/>
    <row r="700219" spans="13:13" x14ac:dyDescent="0.3">
      <c r="M700219" s="15"/>
    </row>
    <row r="700272" ht="15" thickBot="1" x14ac:dyDescent="0.35"/>
    <row r="700273" spans="13:13" x14ac:dyDescent="0.3">
      <c r="M700273" s="15"/>
    </row>
    <row r="700326" spans="13:13" ht="15" thickBot="1" x14ac:dyDescent="0.35"/>
    <row r="700327" spans="13:13" x14ac:dyDescent="0.3">
      <c r="M700327" s="15"/>
    </row>
    <row r="700380" spans="13:13" ht="15" thickBot="1" x14ac:dyDescent="0.35"/>
    <row r="700381" spans="13:13" x14ac:dyDescent="0.3">
      <c r="M700381" s="15"/>
    </row>
    <row r="700434" spans="13:13" ht="15" thickBot="1" x14ac:dyDescent="0.35"/>
    <row r="700435" spans="13:13" x14ac:dyDescent="0.3">
      <c r="M700435" s="15"/>
    </row>
    <row r="700488" spans="13:13" ht="15" thickBot="1" x14ac:dyDescent="0.35"/>
    <row r="700489" spans="13:13" x14ac:dyDescent="0.3">
      <c r="M700489" s="15"/>
    </row>
    <row r="700542" spans="13:13" ht="15" thickBot="1" x14ac:dyDescent="0.35"/>
    <row r="700543" spans="13:13" x14ac:dyDescent="0.3">
      <c r="M700543" s="15"/>
    </row>
    <row r="700596" spans="13:13" ht="15" thickBot="1" x14ac:dyDescent="0.35"/>
    <row r="700597" spans="13:13" x14ac:dyDescent="0.3">
      <c r="M700597" s="15"/>
    </row>
    <row r="700650" spans="13:13" ht="15" thickBot="1" x14ac:dyDescent="0.35"/>
    <row r="700651" spans="13:13" x14ac:dyDescent="0.3">
      <c r="M700651" s="15"/>
    </row>
    <row r="700704" ht="15" thickBot="1" x14ac:dyDescent="0.35"/>
    <row r="700705" spans="13:13" x14ac:dyDescent="0.3">
      <c r="M700705" s="15"/>
    </row>
    <row r="700758" spans="13:13" ht="15" thickBot="1" x14ac:dyDescent="0.35"/>
    <row r="700759" spans="13:13" x14ac:dyDescent="0.3">
      <c r="M700759" s="15"/>
    </row>
    <row r="700812" spans="13:13" ht="15" thickBot="1" x14ac:dyDescent="0.35"/>
    <row r="700813" spans="13:13" x14ac:dyDescent="0.3">
      <c r="M700813" s="15"/>
    </row>
    <row r="700866" spans="13:13" ht="15" thickBot="1" x14ac:dyDescent="0.35"/>
    <row r="700867" spans="13:13" x14ac:dyDescent="0.3">
      <c r="M700867" s="15"/>
    </row>
    <row r="700920" spans="13:13" ht="15" thickBot="1" x14ac:dyDescent="0.35"/>
    <row r="700921" spans="13:13" x14ac:dyDescent="0.3">
      <c r="M700921" s="15"/>
    </row>
    <row r="700974" spans="13:13" ht="15" thickBot="1" x14ac:dyDescent="0.35"/>
    <row r="700975" spans="13:13" x14ac:dyDescent="0.3">
      <c r="M700975" s="15"/>
    </row>
    <row r="701028" spans="13:13" ht="15" thickBot="1" x14ac:dyDescent="0.35"/>
    <row r="701029" spans="13:13" x14ac:dyDescent="0.3">
      <c r="M701029" s="15"/>
    </row>
    <row r="701082" spans="13:13" ht="15" thickBot="1" x14ac:dyDescent="0.35"/>
    <row r="701083" spans="13:13" x14ac:dyDescent="0.3">
      <c r="M701083" s="15"/>
    </row>
    <row r="701136" ht="15" thickBot="1" x14ac:dyDescent="0.35"/>
    <row r="701137" spans="13:13" x14ac:dyDescent="0.3">
      <c r="M701137" s="15"/>
    </row>
    <row r="701190" spans="13:13" ht="15" thickBot="1" x14ac:dyDescent="0.35"/>
    <row r="701191" spans="13:13" x14ac:dyDescent="0.3">
      <c r="M701191" s="15"/>
    </row>
    <row r="701244" spans="13:13" ht="15" thickBot="1" x14ac:dyDescent="0.35"/>
    <row r="701245" spans="13:13" x14ac:dyDescent="0.3">
      <c r="M701245" s="15"/>
    </row>
    <row r="701298" spans="13:13" ht="15" thickBot="1" x14ac:dyDescent="0.35"/>
    <row r="701299" spans="13:13" x14ac:dyDescent="0.3">
      <c r="M701299" s="15"/>
    </row>
    <row r="701352" spans="13:13" ht="15" thickBot="1" x14ac:dyDescent="0.35"/>
    <row r="701353" spans="13:13" x14ac:dyDescent="0.3">
      <c r="M701353" s="15"/>
    </row>
    <row r="701406" spans="13:13" ht="15" thickBot="1" x14ac:dyDescent="0.35"/>
    <row r="701407" spans="13:13" x14ac:dyDescent="0.3">
      <c r="M701407" s="15"/>
    </row>
    <row r="701460" spans="13:13" ht="15" thickBot="1" x14ac:dyDescent="0.35"/>
    <row r="701461" spans="13:13" x14ac:dyDescent="0.3">
      <c r="M701461" s="15"/>
    </row>
    <row r="701514" spans="13:13" ht="15" thickBot="1" x14ac:dyDescent="0.35"/>
    <row r="701515" spans="13:13" x14ac:dyDescent="0.3">
      <c r="M701515" s="15"/>
    </row>
    <row r="701568" ht="15" thickBot="1" x14ac:dyDescent="0.35"/>
    <row r="701569" spans="13:13" x14ac:dyDescent="0.3">
      <c r="M701569" s="15"/>
    </row>
    <row r="701622" spans="13:13" ht="15" thickBot="1" x14ac:dyDescent="0.35"/>
    <row r="701623" spans="13:13" x14ac:dyDescent="0.3">
      <c r="M701623" s="15"/>
    </row>
    <row r="701676" spans="13:13" ht="15" thickBot="1" x14ac:dyDescent="0.35"/>
    <row r="701677" spans="13:13" x14ac:dyDescent="0.3">
      <c r="M701677" s="15"/>
    </row>
    <row r="701730" spans="13:13" ht="15" thickBot="1" x14ac:dyDescent="0.35"/>
    <row r="701731" spans="13:13" x14ac:dyDescent="0.3">
      <c r="M701731" s="15"/>
    </row>
    <row r="701784" spans="13:13" ht="15" thickBot="1" x14ac:dyDescent="0.35"/>
    <row r="701785" spans="13:13" x14ac:dyDescent="0.3">
      <c r="M701785" s="15"/>
    </row>
    <row r="701838" spans="13:13" ht="15" thickBot="1" x14ac:dyDescent="0.35"/>
    <row r="701839" spans="13:13" x14ac:dyDescent="0.3">
      <c r="M701839" s="15"/>
    </row>
    <row r="701892" spans="13:13" ht="15" thickBot="1" x14ac:dyDescent="0.35"/>
    <row r="701893" spans="13:13" x14ac:dyDescent="0.3">
      <c r="M701893" s="15"/>
    </row>
    <row r="701946" spans="13:13" ht="15" thickBot="1" x14ac:dyDescent="0.35"/>
    <row r="701947" spans="13:13" x14ac:dyDescent="0.3">
      <c r="M701947" s="15"/>
    </row>
    <row r="702000" ht="15" thickBot="1" x14ac:dyDescent="0.35"/>
    <row r="702001" spans="13:13" x14ac:dyDescent="0.3">
      <c r="M702001" s="15"/>
    </row>
    <row r="702054" spans="13:13" ht="15" thickBot="1" x14ac:dyDescent="0.35"/>
    <row r="702055" spans="13:13" x14ac:dyDescent="0.3">
      <c r="M702055" s="15"/>
    </row>
    <row r="702108" spans="13:13" ht="15" thickBot="1" x14ac:dyDescent="0.35"/>
    <row r="702109" spans="13:13" x14ac:dyDescent="0.3">
      <c r="M702109" s="15"/>
    </row>
    <row r="702162" spans="13:13" ht="15" thickBot="1" x14ac:dyDescent="0.35"/>
    <row r="702163" spans="13:13" x14ac:dyDescent="0.3">
      <c r="M702163" s="15"/>
    </row>
    <row r="702216" spans="13:13" ht="15" thickBot="1" x14ac:dyDescent="0.35"/>
    <row r="702217" spans="13:13" x14ac:dyDescent="0.3">
      <c r="M702217" s="15"/>
    </row>
    <row r="702270" spans="13:13" ht="15" thickBot="1" x14ac:dyDescent="0.35"/>
    <row r="702271" spans="13:13" x14ac:dyDescent="0.3">
      <c r="M702271" s="15"/>
    </row>
    <row r="702324" spans="13:13" ht="15" thickBot="1" x14ac:dyDescent="0.35"/>
    <row r="702325" spans="13:13" x14ac:dyDescent="0.3">
      <c r="M702325" s="15"/>
    </row>
    <row r="702378" spans="13:13" ht="15" thickBot="1" x14ac:dyDescent="0.35"/>
    <row r="702379" spans="13:13" x14ac:dyDescent="0.3">
      <c r="M702379" s="15"/>
    </row>
    <row r="702432" ht="15" thickBot="1" x14ac:dyDescent="0.35"/>
    <row r="702433" spans="13:13" x14ac:dyDescent="0.3">
      <c r="M702433" s="15"/>
    </row>
    <row r="702486" spans="13:13" ht="15" thickBot="1" x14ac:dyDescent="0.35"/>
    <row r="702487" spans="13:13" x14ac:dyDescent="0.3">
      <c r="M702487" s="15"/>
    </row>
    <row r="702540" spans="13:13" ht="15" thickBot="1" x14ac:dyDescent="0.35"/>
    <row r="702541" spans="13:13" x14ac:dyDescent="0.3">
      <c r="M702541" s="15"/>
    </row>
    <row r="702594" spans="13:13" ht="15" thickBot="1" x14ac:dyDescent="0.35"/>
    <row r="702595" spans="13:13" x14ac:dyDescent="0.3">
      <c r="M702595" s="15"/>
    </row>
    <row r="702648" spans="13:13" ht="15" thickBot="1" x14ac:dyDescent="0.35"/>
    <row r="702649" spans="13:13" x14ac:dyDescent="0.3">
      <c r="M702649" s="15"/>
    </row>
    <row r="702702" spans="13:13" ht="15" thickBot="1" x14ac:dyDescent="0.35"/>
    <row r="702703" spans="13:13" x14ac:dyDescent="0.3">
      <c r="M702703" s="15"/>
    </row>
    <row r="702756" spans="13:13" ht="15" thickBot="1" x14ac:dyDescent="0.35"/>
    <row r="702757" spans="13:13" x14ac:dyDescent="0.3">
      <c r="M702757" s="15"/>
    </row>
    <row r="702810" spans="13:13" ht="15" thickBot="1" x14ac:dyDescent="0.35"/>
    <row r="702811" spans="13:13" x14ac:dyDescent="0.3">
      <c r="M702811" s="15"/>
    </row>
    <row r="702864" ht="15" thickBot="1" x14ac:dyDescent="0.35"/>
    <row r="702865" spans="13:13" x14ac:dyDescent="0.3">
      <c r="M702865" s="15"/>
    </row>
    <row r="702918" spans="13:13" ht="15" thickBot="1" x14ac:dyDescent="0.35"/>
    <row r="702919" spans="13:13" x14ac:dyDescent="0.3">
      <c r="M702919" s="15"/>
    </row>
    <row r="702972" spans="13:13" ht="15" thickBot="1" x14ac:dyDescent="0.35"/>
    <row r="702973" spans="13:13" x14ac:dyDescent="0.3">
      <c r="M702973" s="15"/>
    </row>
    <row r="703026" spans="13:13" ht="15" thickBot="1" x14ac:dyDescent="0.35"/>
    <row r="703027" spans="13:13" x14ac:dyDescent="0.3">
      <c r="M703027" s="15"/>
    </row>
    <row r="703080" spans="13:13" ht="15" thickBot="1" x14ac:dyDescent="0.35"/>
    <row r="703081" spans="13:13" x14ac:dyDescent="0.3">
      <c r="M703081" s="15"/>
    </row>
    <row r="703134" spans="13:13" ht="15" thickBot="1" x14ac:dyDescent="0.35"/>
    <row r="703135" spans="13:13" x14ac:dyDescent="0.3">
      <c r="M703135" s="15"/>
    </row>
    <row r="703188" spans="13:13" ht="15" thickBot="1" x14ac:dyDescent="0.35"/>
    <row r="703189" spans="13:13" x14ac:dyDescent="0.3">
      <c r="M703189" s="15"/>
    </row>
    <row r="703242" spans="13:13" ht="15" thickBot="1" x14ac:dyDescent="0.35"/>
    <row r="703243" spans="13:13" x14ac:dyDescent="0.3">
      <c r="M703243" s="15"/>
    </row>
    <row r="703296" ht="15" thickBot="1" x14ac:dyDescent="0.35"/>
    <row r="703297" spans="13:13" x14ac:dyDescent="0.3">
      <c r="M703297" s="15"/>
    </row>
    <row r="703350" spans="13:13" ht="15" thickBot="1" x14ac:dyDescent="0.35"/>
    <row r="703351" spans="13:13" x14ac:dyDescent="0.3">
      <c r="M703351" s="15"/>
    </row>
    <row r="703404" spans="13:13" ht="15" thickBot="1" x14ac:dyDescent="0.35"/>
    <row r="703405" spans="13:13" x14ac:dyDescent="0.3">
      <c r="M703405" s="15"/>
    </row>
    <row r="703458" spans="13:13" ht="15" thickBot="1" x14ac:dyDescent="0.35"/>
    <row r="703459" spans="13:13" x14ac:dyDescent="0.3">
      <c r="M703459" s="15"/>
    </row>
    <row r="703512" spans="13:13" ht="15" thickBot="1" x14ac:dyDescent="0.35"/>
    <row r="703513" spans="13:13" x14ac:dyDescent="0.3">
      <c r="M703513" s="15"/>
    </row>
    <row r="703566" spans="13:13" ht="15" thickBot="1" x14ac:dyDescent="0.35"/>
    <row r="703567" spans="13:13" x14ac:dyDescent="0.3">
      <c r="M703567" s="15"/>
    </row>
    <row r="703620" spans="13:13" ht="15" thickBot="1" x14ac:dyDescent="0.35"/>
    <row r="703621" spans="13:13" x14ac:dyDescent="0.3">
      <c r="M703621" s="15"/>
    </row>
    <row r="703674" spans="13:13" ht="15" thickBot="1" x14ac:dyDescent="0.35"/>
    <row r="703675" spans="13:13" x14ac:dyDescent="0.3">
      <c r="M703675" s="15"/>
    </row>
    <row r="703728" ht="15" thickBot="1" x14ac:dyDescent="0.35"/>
    <row r="703729" spans="13:13" x14ac:dyDescent="0.3">
      <c r="M703729" s="15"/>
    </row>
    <row r="703782" spans="13:13" ht="15" thickBot="1" x14ac:dyDescent="0.35"/>
    <row r="703783" spans="13:13" x14ac:dyDescent="0.3">
      <c r="M703783" s="15"/>
    </row>
    <row r="703836" spans="13:13" ht="15" thickBot="1" x14ac:dyDescent="0.35"/>
    <row r="703837" spans="13:13" x14ac:dyDescent="0.3">
      <c r="M703837" s="15"/>
    </row>
    <row r="703890" spans="13:13" ht="15" thickBot="1" x14ac:dyDescent="0.35"/>
    <row r="703891" spans="13:13" x14ac:dyDescent="0.3">
      <c r="M703891" s="15"/>
    </row>
    <row r="703944" spans="13:13" ht="15" thickBot="1" x14ac:dyDescent="0.35"/>
    <row r="703945" spans="13:13" x14ac:dyDescent="0.3">
      <c r="M703945" s="15"/>
    </row>
    <row r="703998" spans="13:13" ht="15" thickBot="1" x14ac:dyDescent="0.35"/>
    <row r="703999" spans="13:13" x14ac:dyDescent="0.3">
      <c r="M703999" s="15"/>
    </row>
    <row r="704052" spans="13:13" ht="15" thickBot="1" x14ac:dyDescent="0.35"/>
    <row r="704053" spans="13:13" x14ac:dyDescent="0.3">
      <c r="M704053" s="15"/>
    </row>
    <row r="704106" spans="13:13" ht="15" thickBot="1" x14ac:dyDescent="0.35"/>
    <row r="704107" spans="13:13" x14ac:dyDescent="0.3">
      <c r="M704107" s="15"/>
    </row>
    <row r="704160" ht="15" thickBot="1" x14ac:dyDescent="0.35"/>
    <row r="704161" spans="13:13" x14ac:dyDescent="0.3">
      <c r="M704161" s="15"/>
    </row>
    <row r="704214" spans="13:13" ht="15" thickBot="1" x14ac:dyDescent="0.35"/>
    <row r="704215" spans="13:13" x14ac:dyDescent="0.3">
      <c r="M704215" s="15"/>
    </row>
    <row r="704268" spans="13:13" ht="15" thickBot="1" x14ac:dyDescent="0.35"/>
    <row r="704269" spans="13:13" x14ac:dyDescent="0.3">
      <c r="M704269" s="15"/>
    </row>
    <row r="704322" spans="13:13" ht="15" thickBot="1" x14ac:dyDescent="0.35"/>
    <row r="704323" spans="13:13" x14ac:dyDescent="0.3">
      <c r="M704323" s="15"/>
    </row>
    <row r="704376" spans="13:13" ht="15" thickBot="1" x14ac:dyDescent="0.35"/>
    <row r="704377" spans="13:13" x14ac:dyDescent="0.3">
      <c r="M704377" s="15"/>
    </row>
    <row r="704430" spans="13:13" ht="15" thickBot="1" x14ac:dyDescent="0.35"/>
    <row r="704431" spans="13:13" x14ac:dyDescent="0.3">
      <c r="M704431" s="15"/>
    </row>
    <row r="704484" spans="13:13" ht="15" thickBot="1" x14ac:dyDescent="0.35"/>
    <row r="704485" spans="13:13" x14ac:dyDescent="0.3">
      <c r="M704485" s="15"/>
    </row>
    <row r="704538" spans="13:13" ht="15" thickBot="1" x14ac:dyDescent="0.35"/>
    <row r="704539" spans="13:13" x14ac:dyDescent="0.3">
      <c r="M704539" s="15"/>
    </row>
    <row r="704592" ht="15" thickBot="1" x14ac:dyDescent="0.35"/>
    <row r="704593" spans="13:13" x14ac:dyDescent="0.3">
      <c r="M704593" s="15"/>
    </row>
    <row r="704646" spans="13:13" ht="15" thickBot="1" x14ac:dyDescent="0.35"/>
    <row r="704647" spans="13:13" x14ac:dyDescent="0.3">
      <c r="M704647" s="15"/>
    </row>
    <row r="704700" spans="13:13" ht="15" thickBot="1" x14ac:dyDescent="0.35"/>
    <row r="704701" spans="13:13" x14ac:dyDescent="0.3">
      <c r="M704701" s="15"/>
    </row>
    <row r="704754" spans="13:13" ht="15" thickBot="1" x14ac:dyDescent="0.35"/>
    <row r="704755" spans="13:13" x14ac:dyDescent="0.3">
      <c r="M704755" s="15"/>
    </row>
    <row r="704808" spans="13:13" ht="15" thickBot="1" x14ac:dyDescent="0.35"/>
    <row r="704809" spans="13:13" x14ac:dyDescent="0.3">
      <c r="M704809" s="15"/>
    </row>
    <row r="704862" spans="13:13" ht="15" thickBot="1" x14ac:dyDescent="0.35"/>
    <row r="704863" spans="13:13" x14ac:dyDescent="0.3">
      <c r="M704863" s="15"/>
    </row>
    <row r="704916" spans="13:13" ht="15" thickBot="1" x14ac:dyDescent="0.35"/>
    <row r="704917" spans="13:13" x14ac:dyDescent="0.3">
      <c r="M704917" s="15"/>
    </row>
    <row r="704970" spans="13:13" ht="15" thickBot="1" x14ac:dyDescent="0.35"/>
    <row r="704971" spans="13:13" x14ac:dyDescent="0.3">
      <c r="M704971" s="15"/>
    </row>
    <row r="705024" ht="15" thickBot="1" x14ac:dyDescent="0.35"/>
    <row r="705025" spans="13:13" x14ac:dyDescent="0.3">
      <c r="M705025" s="15"/>
    </row>
    <row r="705078" spans="13:13" ht="15" thickBot="1" x14ac:dyDescent="0.35"/>
    <row r="705079" spans="13:13" x14ac:dyDescent="0.3">
      <c r="M705079" s="15"/>
    </row>
    <row r="705132" spans="13:13" ht="15" thickBot="1" x14ac:dyDescent="0.35"/>
    <row r="705133" spans="13:13" x14ac:dyDescent="0.3">
      <c r="M705133" s="15"/>
    </row>
    <row r="705186" spans="13:13" ht="15" thickBot="1" x14ac:dyDescent="0.35"/>
    <row r="705187" spans="13:13" x14ac:dyDescent="0.3">
      <c r="M705187" s="15"/>
    </row>
    <row r="705240" spans="13:13" ht="15" thickBot="1" x14ac:dyDescent="0.35"/>
    <row r="705241" spans="13:13" x14ac:dyDescent="0.3">
      <c r="M705241" s="15"/>
    </row>
    <row r="705294" spans="13:13" ht="15" thickBot="1" x14ac:dyDescent="0.35"/>
    <row r="705295" spans="13:13" x14ac:dyDescent="0.3">
      <c r="M705295" s="15"/>
    </row>
    <row r="705348" spans="13:13" ht="15" thickBot="1" x14ac:dyDescent="0.35"/>
    <row r="705349" spans="13:13" x14ac:dyDescent="0.3">
      <c r="M705349" s="15"/>
    </row>
    <row r="705402" spans="13:13" ht="15" thickBot="1" x14ac:dyDescent="0.35"/>
    <row r="705403" spans="13:13" x14ac:dyDescent="0.3">
      <c r="M705403" s="15"/>
    </row>
    <row r="705456" ht="15" thickBot="1" x14ac:dyDescent="0.35"/>
    <row r="705457" spans="13:13" x14ac:dyDescent="0.3">
      <c r="M705457" s="15"/>
    </row>
    <row r="705510" spans="13:13" ht="15" thickBot="1" x14ac:dyDescent="0.35"/>
    <row r="705511" spans="13:13" x14ac:dyDescent="0.3">
      <c r="M705511" s="15"/>
    </row>
    <row r="705564" spans="13:13" ht="15" thickBot="1" x14ac:dyDescent="0.35"/>
    <row r="705565" spans="13:13" x14ac:dyDescent="0.3">
      <c r="M705565" s="15"/>
    </row>
    <row r="705618" spans="13:13" ht="15" thickBot="1" x14ac:dyDescent="0.35"/>
    <row r="705619" spans="13:13" x14ac:dyDescent="0.3">
      <c r="M705619" s="15"/>
    </row>
    <row r="705672" spans="13:13" ht="15" thickBot="1" x14ac:dyDescent="0.35"/>
    <row r="705673" spans="13:13" x14ac:dyDescent="0.3">
      <c r="M705673" s="15"/>
    </row>
    <row r="705726" spans="13:13" ht="15" thickBot="1" x14ac:dyDescent="0.35"/>
    <row r="705727" spans="13:13" x14ac:dyDescent="0.3">
      <c r="M705727" s="15"/>
    </row>
    <row r="705780" spans="13:13" ht="15" thickBot="1" x14ac:dyDescent="0.35"/>
    <row r="705781" spans="13:13" x14ac:dyDescent="0.3">
      <c r="M705781" s="15"/>
    </row>
    <row r="705834" spans="13:13" ht="15" thickBot="1" x14ac:dyDescent="0.35"/>
    <row r="705835" spans="13:13" x14ac:dyDescent="0.3">
      <c r="M705835" s="15"/>
    </row>
    <row r="705888" ht="15" thickBot="1" x14ac:dyDescent="0.35"/>
    <row r="705889" spans="13:13" x14ac:dyDescent="0.3">
      <c r="M705889" s="15"/>
    </row>
    <row r="705942" spans="13:13" ht="15" thickBot="1" x14ac:dyDescent="0.35"/>
    <row r="705943" spans="13:13" x14ac:dyDescent="0.3">
      <c r="M705943" s="15"/>
    </row>
    <row r="705996" spans="13:13" ht="15" thickBot="1" x14ac:dyDescent="0.35"/>
    <row r="705997" spans="13:13" x14ac:dyDescent="0.3">
      <c r="M705997" s="15"/>
    </row>
    <row r="706050" spans="13:13" ht="15" thickBot="1" x14ac:dyDescent="0.35"/>
    <row r="706051" spans="13:13" x14ac:dyDescent="0.3">
      <c r="M706051" s="15"/>
    </row>
    <row r="706104" spans="13:13" ht="15" thickBot="1" x14ac:dyDescent="0.35"/>
    <row r="706105" spans="13:13" x14ac:dyDescent="0.3">
      <c r="M706105" s="15"/>
    </row>
    <row r="706158" spans="13:13" ht="15" thickBot="1" x14ac:dyDescent="0.35"/>
    <row r="706159" spans="13:13" x14ac:dyDescent="0.3">
      <c r="M706159" s="15"/>
    </row>
    <row r="706212" spans="13:13" ht="15" thickBot="1" x14ac:dyDescent="0.35"/>
    <row r="706213" spans="13:13" x14ac:dyDescent="0.3">
      <c r="M706213" s="15"/>
    </row>
    <row r="706266" spans="13:13" ht="15" thickBot="1" x14ac:dyDescent="0.35"/>
    <row r="706267" spans="13:13" x14ac:dyDescent="0.3">
      <c r="M706267" s="15"/>
    </row>
    <row r="706320" ht="15" thickBot="1" x14ac:dyDescent="0.35"/>
    <row r="706321" spans="13:13" x14ac:dyDescent="0.3">
      <c r="M706321" s="15"/>
    </row>
    <row r="706374" spans="13:13" ht="15" thickBot="1" x14ac:dyDescent="0.35"/>
    <row r="706375" spans="13:13" x14ac:dyDescent="0.3">
      <c r="M706375" s="15"/>
    </row>
    <row r="706428" spans="13:13" ht="15" thickBot="1" x14ac:dyDescent="0.35"/>
    <row r="706429" spans="13:13" x14ac:dyDescent="0.3">
      <c r="M706429" s="15"/>
    </row>
    <row r="706482" spans="13:13" ht="15" thickBot="1" x14ac:dyDescent="0.35"/>
    <row r="706483" spans="13:13" x14ac:dyDescent="0.3">
      <c r="M706483" s="15"/>
    </row>
    <row r="706536" spans="13:13" ht="15" thickBot="1" x14ac:dyDescent="0.35"/>
    <row r="706537" spans="13:13" x14ac:dyDescent="0.3">
      <c r="M706537" s="15"/>
    </row>
    <row r="706590" spans="13:13" ht="15" thickBot="1" x14ac:dyDescent="0.35"/>
    <row r="706591" spans="13:13" x14ac:dyDescent="0.3">
      <c r="M706591" s="15"/>
    </row>
    <row r="706644" spans="13:13" ht="15" thickBot="1" x14ac:dyDescent="0.35"/>
    <row r="706645" spans="13:13" x14ac:dyDescent="0.3">
      <c r="M706645" s="15"/>
    </row>
    <row r="706698" spans="13:13" ht="15" thickBot="1" x14ac:dyDescent="0.35"/>
    <row r="706699" spans="13:13" x14ac:dyDescent="0.3">
      <c r="M706699" s="15"/>
    </row>
    <row r="706752" ht="15" thickBot="1" x14ac:dyDescent="0.35"/>
    <row r="706753" spans="13:13" x14ac:dyDescent="0.3">
      <c r="M706753" s="15"/>
    </row>
    <row r="706806" spans="13:13" ht="15" thickBot="1" x14ac:dyDescent="0.35"/>
    <row r="706807" spans="13:13" x14ac:dyDescent="0.3">
      <c r="M706807" s="15"/>
    </row>
    <row r="706860" spans="13:13" ht="15" thickBot="1" x14ac:dyDescent="0.35"/>
    <row r="706861" spans="13:13" x14ac:dyDescent="0.3">
      <c r="M706861" s="15"/>
    </row>
    <row r="706914" spans="13:13" ht="15" thickBot="1" x14ac:dyDescent="0.35"/>
    <row r="706915" spans="13:13" x14ac:dyDescent="0.3">
      <c r="M706915" s="15"/>
    </row>
    <row r="706968" spans="13:13" ht="15" thickBot="1" x14ac:dyDescent="0.35"/>
    <row r="706969" spans="13:13" x14ac:dyDescent="0.3">
      <c r="M706969" s="15"/>
    </row>
    <row r="707022" spans="13:13" ht="15" thickBot="1" x14ac:dyDescent="0.35"/>
    <row r="707023" spans="13:13" x14ac:dyDescent="0.3">
      <c r="M707023" s="15"/>
    </row>
    <row r="707076" spans="13:13" ht="15" thickBot="1" x14ac:dyDescent="0.35"/>
    <row r="707077" spans="13:13" x14ac:dyDescent="0.3">
      <c r="M707077" s="15"/>
    </row>
    <row r="707130" spans="13:13" ht="15" thickBot="1" x14ac:dyDescent="0.35"/>
    <row r="707131" spans="13:13" x14ac:dyDescent="0.3">
      <c r="M707131" s="15"/>
    </row>
    <row r="707184" ht="15" thickBot="1" x14ac:dyDescent="0.35"/>
    <row r="707185" spans="13:13" x14ac:dyDescent="0.3">
      <c r="M707185" s="15"/>
    </row>
    <row r="707238" spans="13:13" ht="15" thickBot="1" x14ac:dyDescent="0.35"/>
    <row r="707239" spans="13:13" x14ac:dyDescent="0.3">
      <c r="M707239" s="15"/>
    </row>
    <row r="707292" spans="13:13" ht="15" thickBot="1" x14ac:dyDescent="0.35"/>
    <row r="707293" spans="13:13" x14ac:dyDescent="0.3">
      <c r="M707293" s="15"/>
    </row>
    <row r="707346" spans="13:13" ht="15" thickBot="1" x14ac:dyDescent="0.35"/>
    <row r="707347" spans="13:13" x14ac:dyDescent="0.3">
      <c r="M707347" s="15"/>
    </row>
    <row r="707400" spans="13:13" ht="15" thickBot="1" x14ac:dyDescent="0.35"/>
    <row r="707401" spans="13:13" x14ac:dyDescent="0.3">
      <c r="M707401" s="15"/>
    </row>
    <row r="707454" spans="13:13" ht="15" thickBot="1" x14ac:dyDescent="0.35"/>
    <row r="707455" spans="13:13" x14ac:dyDescent="0.3">
      <c r="M707455" s="15"/>
    </row>
    <row r="707508" spans="13:13" ht="15" thickBot="1" x14ac:dyDescent="0.35"/>
    <row r="707509" spans="13:13" x14ac:dyDescent="0.3">
      <c r="M707509" s="15"/>
    </row>
    <row r="707562" spans="13:13" ht="15" thickBot="1" x14ac:dyDescent="0.35"/>
    <row r="707563" spans="13:13" x14ac:dyDescent="0.3">
      <c r="M707563" s="15"/>
    </row>
    <row r="707616" ht="15" thickBot="1" x14ac:dyDescent="0.35"/>
    <row r="707617" spans="13:13" x14ac:dyDescent="0.3">
      <c r="M707617" s="15"/>
    </row>
    <row r="707670" spans="13:13" ht="15" thickBot="1" x14ac:dyDescent="0.35"/>
    <row r="707671" spans="13:13" x14ac:dyDescent="0.3">
      <c r="M707671" s="15"/>
    </row>
    <row r="707724" spans="13:13" ht="15" thickBot="1" x14ac:dyDescent="0.35"/>
    <row r="707725" spans="13:13" x14ac:dyDescent="0.3">
      <c r="M707725" s="15"/>
    </row>
    <row r="707778" spans="13:13" ht="15" thickBot="1" x14ac:dyDescent="0.35"/>
    <row r="707779" spans="13:13" x14ac:dyDescent="0.3">
      <c r="M707779" s="15"/>
    </row>
    <row r="707832" spans="13:13" ht="15" thickBot="1" x14ac:dyDescent="0.35"/>
    <row r="707833" spans="13:13" x14ac:dyDescent="0.3">
      <c r="M707833" s="15"/>
    </row>
    <row r="707886" spans="13:13" ht="15" thickBot="1" x14ac:dyDescent="0.35"/>
    <row r="707887" spans="13:13" x14ac:dyDescent="0.3">
      <c r="M707887" s="15"/>
    </row>
    <row r="707940" spans="13:13" ht="15" thickBot="1" x14ac:dyDescent="0.35"/>
    <row r="707941" spans="13:13" x14ac:dyDescent="0.3">
      <c r="M707941" s="15"/>
    </row>
    <row r="707994" spans="13:13" ht="15" thickBot="1" x14ac:dyDescent="0.35"/>
    <row r="707995" spans="13:13" x14ac:dyDescent="0.3">
      <c r="M707995" s="15"/>
    </row>
    <row r="708048" ht="15" thickBot="1" x14ac:dyDescent="0.35"/>
    <row r="708049" spans="13:13" x14ac:dyDescent="0.3">
      <c r="M708049" s="15"/>
    </row>
    <row r="708102" spans="13:13" ht="15" thickBot="1" x14ac:dyDescent="0.35"/>
    <row r="708103" spans="13:13" x14ac:dyDescent="0.3">
      <c r="M708103" s="15"/>
    </row>
    <row r="708156" spans="13:13" ht="15" thickBot="1" x14ac:dyDescent="0.35"/>
    <row r="708157" spans="13:13" x14ac:dyDescent="0.3">
      <c r="M708157" s="15"/>
    </row>
    <row r="708210" spans="13:13" ht="15" thickBot="1" x14ac:dyDescent="0.35"/>
    <row r="708211" spans="13:13" x14ac:dyDescent="0.3">
      <c r="M708211" s="15"/>
    </row>
    <row r="708264" spans="13:13" ht="15" thickBot="1" x14ac:dyDescent="0.35"/>
    <row r="708265" spans="13:13" x14ac:dyDescent="0.3">
      <c r="M708265" s="15"/>
    </row>
    <row r="708318" spans="13:13" ht="15" thickBot="1" x14ac:dyDescent="0.35"/>
    <row r="708319" spans="13:13" x14ac:dyDescent="0.3">
      <c r="M708319" s="15"/>
    </row>
    <row r="708372" spans="13:13" ht="15" thickBot="1" x14ac:dyDescent="0.35"/>
    <row r="708373" spans="13:13" x14ac:dyDescent="0.3">
      <c r="M708373" s="15"/>
    </row>
    <row r="708426" spans="13:13" ht="15" thickBot="1" x14ac:dyDescent="0.35"/>
    <row r="708427" spans="13:13" x14ac:dyDescent="0.3">
      <c r="M708427" s="15"/>
    </row>
    <row r="708480" ht="15" thickBot="1" x14ac:dyDescent="0.35"/>
    <row r="708481" spans="13:13" x14ac:dyDescent="0.3">
      <c r="M708481" s="15"/>
    </row>
    <row r="708534" spans="13:13" ht="15" thickBot="1" x14ac:dyDescent="0.35"/>
    <row r="708535" spans="13:13" x14ac:dyDescent="0.3">
      <c r="M708535" s="15"/>
    </row>
    <row r="708588" spans="13:13" ht="15" thickBot="1" x14ac:dyDescent="0.35"/>
    <row r="708589" spans="13:13" x14ac:dyDescent="0.3">
      <c r="M708589" s="15"/>
    </row>
    <row r="708642" spans="13:13" ht="15" thickBot="1" x14ac:dyDescent="0.35"/>
    <row r="708643" spans="13:13" x14ac:dyDescent="0.3">
      <c r="M708643" s="15"/>
    </row>
    <row r="708696" spans="13:13" ht="15" thickBot="1" x14ac:dyDescent="0.35"/>
    <row r="708697" spans="13:13" x14ac:dyDescent="0.3">
      <c r="M708697" s="15"/>
    </row>
    <row r="708750" spans="13:13" ht="15" thickBot="1" x14ac:dyDescent="0.35"/>
    <row r="708751" spans="13:13" x14ac:dyDescent="0.3">
      <c r="M708751" s="15"/>
    </row>
    <row r="708804" spans="13:13" ht="15" thickBot="1" x14ac:dyDescent="0.35"/>
    <row r="708805" spans="13:13" x14ac:dyDescent="0.3">
      <c r="M708805" s="15"/>
    </row>
    <row r="708858" spans="13:13" ht="15" thickBot="1" x14ac:dyDescent="0.35"/>
    <row r="708859" spans="13:13" x14ac:dyDescent="0.3">
      <c r="M708859" s="15"/>
    </row>
    <row r="708912" ht="15" thickBot="1" x14ac:dyDescent="0.35"/>
    <row r="708913" spans="13:13" x14ac:dyDescent="0.3">
      <c r="M708913" s="15"/>
    </row>
    <row r="708966" spans="13:13" ht="15" thickBot="1" x14ac:dyDescent="0.35"/>
    <row r="708967" spans="13:13" x14ac:dyDescent="0.3">
      <c r="M708967" s="15"/>
    </row>
    <row r="709020" spans="13:13" ht="15" thickBot="1" x14ac:dyDescent="0.35"/>
    <row r="709021" spans="13:13" x14ac:dyDescent="0.3">
      <c r="M709021" s="15"/>
    </row>
    <row r="709074" spans="13:13" ht="15" thickBot="1" x14ac:dyDescent="0.35"/>
    <row r="709075" spans="13:13" x14ac:dyDescent="0.3">
      <c r="M709075" s="15"/>
    </row>
    <row r="709128" spans="13:13" ht="15" thickBot="1" x14ac:dyDescent="0.35"/>
    <row r="709129" spans="13:13" x14ac:dyDescent="0.3">
      <c r="M709129" s="15"/>
    </row>
    <row r="709182" spans="13:13" ht="15" thickBot="1" x14ac:dyDescent="0.35"/>
    <row r="709183" spans="13:13" x14ac:dyDescent="0.3">
      <c r="M709183" s="15"/>
    </row>
    <row r="709236" spans="13:13" ht="15" thickBot="1" x14ac:dyDescent="0.35"/>
    <row r="709237" spans="13:13" x14ac:dyDescent="0.3">
      <c r="M709237" s="15"/>
    </row>
    <row r="709290" spans="13:13" ht="15" thickBot="1" x14ac:dyDescent="0.35"/>
    <row r="709291" spans="13:13" x14ac:dyDescent="0.3">
      <c r="M709291" s="15"/>
    </row>
    <row r="709344" ht="15" thickBot="1" x14ac:dyDescent="0.35"/>
    <row r="709345" spans="13:13" x14ac:dyDescent="0.3">
      <c r="M709345" s="15"/>
    </row>
    <row r="709398" spans="13:13" ht="15" thickBot="1" x14ac:dyDescent="0.35"/>
    <row r="709399" spans="13:13" x14ac:dyDescent="0.3">
      <c r="M709399" s="15"/>
    </row>
    <row r="709452" spans="13:13" ht="15" thickBot="1" x14ac:dyDescent="0.35"/>
    <row r="709453" spans="13:13" x14ac:dyDescent="0.3">
      <c r="M709453" s="15"/>
    </row>
    <row r="709506" spans="13:13" ht="15" thickBot="1" x14ac:dyDescent="0.35"/>
    <row r="709507" spans="13:13" x14ac:dyDescent="0.3">
      <c r="M709507" s="15"/>
    </row>
    <row r="709560" spans="13:13" ht="15" thickBot="1" x14ac:dyDescent="0.35"/>
    <row r="709561" spans="13:13" x14ac:dyDescent="0.3">
      <c r="M709561" s="15"/>
    </row>
    <row r="709614" spans="13:13" ht="15" thickBot="1" x14ac:dyDescent="0.35"/>
    <row r="709615" spans="13:13" x14ac:dyDescent="0.3">
      <c r="M709615" s="15"/>
    </row>
    <row r="709668" spans="13:13" ht="15" thickBot="1" x14ac:dyDescent="0.35"/>
    <row r="709669" spans="13:13" x14ac:dyDescent="0.3">
      <c r="M709669" s="15"/>
    </row>
    <row r="709722" spans="13:13" ht="15" thickBot="1" x14ac:dyDescent="0.35"/>
    <row r="709723" spans="13:13" x14ac:dyDescent="0.3">
      <c r="M709723" s="15"/>
    </row>
    <row r="709776" ht="15" thickBot="1" x14ac:dyDescent="0.35"/>
    <row r="709777" spans="13:13" x14ac:dyDescent="0.3">
      <c r="M709777" s="15"/>
    </row>
    <row r="709830" spans="13:13" ht="15" thickBot="1" x14ac:dyDescent="0.35"/>
    <row r="709831" spans="13:13" x14ac:dyDescent="0.3">
      <c r="M709831" s="15"/>
    </row>
    <row r="709884" spans="13:13" ht="15" thickBot="1" x14ac:dyDescent="0.35"/>
    <row r="709885" spans="13:13" x14ac:dyDescent="0.3">
      <c r="M709885" s="15"/>
    </row>
    <row r="709938" spans="13:13" ht="15" thickBot="1" x14ac:dyDescent="0.35"/>
    <row r="709939" spans="13:13" x14ac:dyDescent="0.3">
      <c r="M709939" s="15"/>
    </row>
    <row r="709992" spans="13:13" ht="15" thickBot="1" x14ac:dyDescent="0.35"/>
    <row r="709993" spans="13:13" x14ac:dyDescent="0.3">
      <c r="M709993" s="15"/>
    </row>
    <row r="710046" spans="13:13" ht="15" thickBot="1" x14ac:dyDescent="0.35"/>
    <row r="710047" spans="13:13" x14ac:dyDescent="0.3">
      <c r="M710047" s="15"/>
    </row>
    <row r="710100" spans="13:13" ht="15" thickBot="1" x14ac:dyDescent="0.35"/>
    <row r="710101" spans="13:13" x14ac:dyDescent="0.3">
      <c r="M710101" s="15"/>
    </row>
    <row r="710154" spans="13:13" ht="15" thickBot="1" x14ac:dyDescent="0.35"/>
    <row r="710155" spans="13:13" x14ac:dyDescent="0.3">
      <c r="M710155" s="15"/>
    </row>
    <row r="710208" ht="15" thickBot="1" x14ac:dyDescent="0.35"/>
    <row r="710209" spans="13:13" x14ac:dyDescent="0.3">
      <c r="M710209" s="15"/>
    </row>
    <row r="710262" spans="13:13" ht="15" thickBot="1" x14ac:dyDescent="0.35"/>
    <row r="710263" spans="13:13" x14ac:dyDescent="0.3">
      <c r="M710263" s="15"/>
    </row>
    <row r="710316" spans="13:13" ht="15" thickBot="1" x14ac:dyDescent="0.35"/>
    <row r="710317" spans="13:13" x14ac:dyDescent="0.3">
      <c r="M710317" s="15"/>
    </row>
    <row r="710370" spans="13:13" ht="15" thickBot="1" x14ac:dyDescent="0.35"/>
    <row r="710371" spans="13:13" x14ac:dyDescent="0.3">
      <c r="M710371" s="15"/>
    </row>
    <row r="710424" spans="13:13" ht="15" thickBot="1" x14ac:dyDescent="0.35"/>
    <row r="710425" spans="13:13" x14ac:dyDescent="0.3">
      <c r="M710425" s="15"/>
    </row>
    <row r="710478" spans="13:13" ht="15" thickBot="1" x14ac:dyDescent="0.35"/>
    <row r="710479" spans="13:13" x14ac:dyDescent="0.3">
      <c r="M710479" s="15"/>
    </row>
    <row r="710532" spans="13:13" ht="15" thickBot="1" x14ac:dyDescent="0.35"/>
    <row r="710533" spans="13:13" x14ac:dyDescent="0.3">
      <c r="M710533" s="15"/>
    </row>
    <row r="710586" spans="13:13" ht="15" thickBot="1" x14ac:dyDescent="0.35"/>
    <row r="710587" spans="13:13" x14ac:dyDescent="0.3">
      <c r="M710587" s="15"/>
    </row>
    <row r="710640" ht="15" thickBot="1" x14ac:dyDescent="0.35"/>
    <row r="710641" spans="13:13" x14ac:dyDescent="0.3">
      <c r="M710641" s="15"/>
    </row>
    <row r="710694" spans="13:13" ht="15" thickBot="1" x14ac:dyDescent="0.35"/>
    <row r="710695" spans="13:13" x14ac:dyDescent="0.3">
      <c r="M710695" s="15"/>
    </row>
    <row r="710748" spans="13:13" ht="15" thickBot="1" x14ac:dyDescent="0.35"/>
    <row r="710749" spans="13:13" x14ac:dyDescent="0.3">
      <c r="M710749" s="15"/>
    </row>
    <row r="710802" spans="13:13" ht="15" thickBot="1" x14ac:dyDescent="0.35"/>
    <row r="710803" spans="13:13" x14ac:dyDescent="0.3">
      <c r="M710803" s="15"/>
    </row>
    <row r="710856" spans="13:13" ht="15" thickBot="1" x14ac:dyDescent="0.35"/>
    <row r="710857" spans="13:13" x14ac:dyDescent="0.3">
      <c r="M710857" s="15"/>
    </row>
    <row r="710910" spans="13:13" ht="15" thickBot="1" x14ac:dyDescent="0.35"/>
    <row r="710911" spans="13:13" x14ac:dyDescent="0.3">
      <c r="M710911" s="15"/>
    </row>
    <row r="710964" spans="13:13" ht="15" thickBot="1" x14ac:dyDescent="0.35"/>
    <row r="710965" spans="13:13" x14ac:dyDescent="0.3">
      <c r="M710965" s="15"/>
    </row>
    <row r="711018" spans="13:13" ht="15" thickBot="1" x14ac:dyDescent="0.35"/>
    <row r="711019" spans="13:13" x14ac:dyDescent="0.3">
      <c r="M711019" s="15"/>
    </row>
    <row r="711072" ht="15" thickBot="1" x14ac:dyDescent="0.35"/>
    <row r="711073" spans="13:13" x14ac:dyDescent="0.3">
      <c r="M711073" s="15"/>
    </row>
    <row r="711126" spans="13:13" ht="15" thickBot="1" x14ac:dyDescent="0.35"/>
    <row r="711127" spans="13:13" x14ac:dyDescent="0.3">
      <c r="M711127" s="15"/>
    </row>
    <row r="711180" spans="13:13" ht="15" thickBot="1" x14ac:dyDescent="0.35"/>
    <row r="711181" spans="13:13" x14ac:dyDescent="0.3">
      <c r="M711181" s="15"/>
    </row>
    <row r="711234" spans="13:13" ht="15" thickBot="1" x14ac:dyDescent="0.35"/>
    <row r="711235" spans="13:13" x14ac:dyDescent="0.3">
      <c r="M711235" s="15"/>
    </row>
    <row r="711288" spans="13:13" ht="15" thickBot="1" x14ac:dyDescent="0.35"/>
    <row r="711289" spans="13:13" x14ac:dyDescent="0.3">
      <c r="M711289" s="15"/>
    </row>
    <row r="711342" spans="13:13" ht="15" thickBot="1" x14ac:dyDescent="0.35"/>
    <row r="711343" spans="13:13" x14ac:dyDescent="0.3">
      <c r="M711343" s="15"/>
    </row>
    <row r="711396" spans="13:13" ht="15" thickBot="1" x14ac:dyDescent="0.35"/>
    <row r="711397" spans="13:13" x14ac:dyDescent="0.3">
      <c r="M711397" s="15"/>
    </row>
    <row r="711450" spans="13:13" ht="15" thickBot="1" x14ac:dyDescent="0.35"/>
    <row r="711451" spans="13:13" x14ac:dyDescent="0.3">
      <c r="M711451" s="15"/>
    </row>
    <row r="711504" ht="15" thickBot="1" x14ac:dyDescent="0.35"/>
    <row r="711505" spans="13:13" x14ac:dyDescent="0.3">
      <c r="M711505" s="15"/>
    </row>
    <row r="711558" spans="13:13" ht="15" thickBot="1" x14ac:dyDescent="0.35"/>
    <row r="711559" spans="13:13" x14ac:dyDescent="0.3">
      <c r="M711559" s="15"/>
    </row>
    <row r="711612" spans="13:13" ht="15" thickBot="1" x14ac:dyDescent="0.35"/>
    <row r="711613" spans="13:13" x14ac:dyDescent="0.3">
      <c r="M711613" s="15"/>
    </row>
    <row r="711666" spans="13:13" ht="15" thickBot="1" x14ac:dyDescent="0.35"/>
    <row r="711667" spans="13:13" x14ac:dyDescent="0.3">
      <c r="M711667" s="15"/>
    </row>
    <row r="711720" spans="13:13" ht="15" thickBot="1" x14ac:dyDescent="0.35"/>
    <row r="711721" spans="13:13" x14ac:dyDescent="0.3">
      <c r="M711721" s="15"/>
    </row>
    <row r="711774" spans="13:13" ht="15" thickBot="1" x14ac:dyDescent="0.35"/>
    <row r="711775" spans="13:13" x14ac:dyDescent="0.3">
      <c r="M711775" s="15"/>
    </row>
    <row r="711828" spans="13:13" ht="15" thickBot="1" x14ac:dyDescent="0.35"/>
    <row r="711829" spans="13:13" x14ac:dyDescent="0.3">
      <c r="M711829" s="15"/>
    </row>
    <row r="711882" spans="13:13" ht="15" thickBot="1" x14ac:dyDescent="0.35"/>
    <row r="711883" spans="13:13" x14ac:dyDescent="0.3">
      <c r="M711883" s="15"/>
    </row>
    <row r="711936" ht="15" thickBot="1" x14ac:dyDescent="0.35"/>
    <row r="711937" spans="13:13" x14ac:dyDescent="0.3">
      <c r="M711937" s="15"/>
    </row>
    <row r="711990" spans="13:13" ht="15" thickBot="1" x14ac:dyDescent="0.35"/>
    <row r="711991" spans="13:13" x14ac:dyDescent="0.3">
      <c r="M711991" s="15"/>
    </row>
    <row r="712044" spans="13:13" ht="15" thickBot="1" x14ac:dyDescent="0.35"/>
    <row r="712045" spans="13:13" x14ac:dyDescent="0.3">
      <c r="M712045" s="15"/>
    </row>
    <row r="712098" spans="13:13" ht="15" thickBot="1" x14ac:dyDescent="0.35"/>
    <row r="712099" spans="13:13" x14ac:dyDescent="0.3">
      <c r="M712099" s="15"/>
    </row>
    <row r="712152" spans="13:13" ht="15" thickBot="1" x14ac:dyDescent="0.35"/>
    <row r="712153" spans="13:13" x14ac:dyDescent="0.3">
      <c r="M712153" s="15"/>
    </row>
    <row r="712206" spans="13:13" ht="15" thickBot="1" x14ac:dyDescent="0.35"/>
    <row r="712207" spans="13:13" x14ac:dyDescent="0.3">
      <c r="M712207" s="15"/>
    </row>
    <row r="712260" spans="13:13" ht="15" thickBot="1" x14ac:dyDescent="0.35"/>
    <row r="712261" spans="13:13" x14ac:dyDescent="0.3">
      <c r="M712261" s="15"/>
    </row>
    <row r="712314" spans="13:13" ht="15" thickBot="1" x14ac:dyDescent="0.35"/>
    <row r="712315" spans="13:13" x14ac:dyDescent="0.3">
      <c r="M712315" s="15"/>
    </row>
    <row r="712368" ht="15" thickBot="1" x14ac:dyDescent="0.35"/>
    <row r="712369" spans="13:13" x14ac:dyDescent="0.3">
      <c r="M712369" s="15"/>
    </row>
    <row r="712422" spans="13:13" ht="15" thickBot="1" x14ac:dyDescent="0.35"/>
    <row r="712423" spans="13:13" x14ac:dyDescent="0.3">
      <c r="M712423" s="15"/>
    </row>
    <row r="712476" spans="13:13" ht="15" thickBot="1" x14ac:dyDescent="0.35"/>
    <row r="712477" spans="13:13" x14ac:dyDescent="0.3">
      <c r="M712477" s="15"/>
    </row>
    <row r="712530" spans="13:13" ht="15" thickBot="1" x14ac:dyDescent="0.35"/>
    <row r="712531" spans="13:13" x14ac:dyDescent="0.3">
      <c r="M712531" s="15"/>
    </row>
    <row r="712584" spans="13:13" ht="15" thickBot="1" x14ac:dyDescent="0.35"/>
    <row r="712585" spans="13:13" x14ac:dyDescent="0.3">
      <c r="M712585" s="15"/>
    </row>
    <row r="712638" spans="13:13" ht="15" thickBot="1" x14ac:dyDescent="0.35"/>
    <row r="712639" spans="13:13" x14ac:dyDescent="0.3">
      <c r="M712639" s="15"/>
    </row>
    <row r="712692" spans="13:13" ht="15" thickBot="1" x14ac:dyDescent="0.35"/>
    <row r="712693" spans="13:13" x14ac:dyDescent="0.3">
      <c r="M712693" s="15"/>
    </row>
    <row r="712746" spans="13:13" ht="15" thickBot="1" x14ac:dyDescent="0.35"/>
    <row r="712747" spans="13:13" x14ac:dyDescent="0.3">
      <c r="M712747" s="15"/>
    </row>
    <row r="712800" ht="15" thickBot="1" x14ac:dyDescent="0.35"/>
    <row r="712801" spans="13:13" x14ac:dyDescent="0.3">
      <c r="M712801" s="15"/>
    </row>
    <row r="712854" spans="13:13" ht="15" thickBot="1" x14ac:dyDescent="0.35"/>
    <row r="712855" spans="13:13" x14ac:dyDescent="0.3">
      <c r="M712855" s="15"/>
    </row>
    <row r="712908" spans="13:13" ht="15" thickBot="1" x14ac:dyDescent="0.35"/>
    <row r="712909" spans="13:13" x14ac:dyDescent="0.3">
      <c r="M712909" s="15"/>
    </row>
    <row r="712962" spans="13:13" ht="15" thickBot="1" x14ac:dyDescent="0.35"/>
    <row r="712963" spans="13:13" x14ac:dyDescent="0.3">
      <c r="M712963" s="15"/>
    </row>
    <row r="713016" spans="13:13" ht="15" thickBot="1" x14ac:dyDescent="0.35"/>
    <row r="713017" spans="13:13" x14ac:dyDescent="0.3">
      <c r="M713017" s="15"/>
    </row>
    <row r="713070" spans="13:13" ht="15" thickBot="1" x14ac:dyDescent="0.35"/>
    <row r="713071" spans="13:13" x14ac:dyDescent="0.3">
      <c r="M713071" s="15"/>
    </row>
    <row r="713124" spans="13:13" ht="15" thickBot="1" x14ac:dyDescent="0.35"/>
    <row r="713125" spans="13:13" x14ac:dyDescent="0.3">
      <c r="M713125" s="15"/>
    </row>
    <row r="713178" spans="13:13" ht="15" thickBot="1" x14ac:dyDescent="0.35"/>
    <row r="713179" spans="13:13" x14ac:dyDescent="0.3">
      <c r="M713179" s="15"/>
    </row>
    <row r="713232" ht="15" thickBot="1" x14ac:dyDescent="0.35"/>
    <row r="713233" spans="13:13" x14ac:dyDescent="0.3">
      <c r="M713233" s="15"/>
    </row>
    <row r="713286" spans="13:13" ht="15" thickBot="1" x14ac:dyDescent="0.35"/>
    <row r="713287" spans="13:13" x14ac:dyDescent="0.3">
      <c r="M713287" s="15"/>
    </row>
    <row r="713340" spans="13:13" ht="15" thickBot="1" x14ac:dyDescent="0.35"/>
    <row r="713341" spans="13:13" x14ac:dyDescent="0.3">
      <c r="M713341" s="15"/>
    </row>
    <row r="713394" spans="13:13" ht="15" thickBot="1" x14ac:dyDescent="0.35"/>
    <row r="713395" spans="13:13" x14ac:dyDescent="0.3">
      <c r="M713395" s="15"/>
    </row>
    <row r="713448" spans="13:13" ht="15" thickBot="1" x14ac:dyDescent="0.35"/>
    <row r="713449" spans="13:13" x14ac:dyDescent="0.3">
      <c r="M713449" s="15"/>
    </row>
    <row r="713502" spans="13:13" ht="15" thickBot="1" x14ac:dyDescent="0.35"/>
    <row r="713503" spans="13:13" x14ac:dyDescent="0.3">
      <c r="M713503" s="15"/>
    </row>
    <row r="713556" spans="13:13" ht="15" thickBot="1" x14ac:dyDescent="0.35"/>
    <row r="713557" spans="13:13" x14ac:dyDescent="0.3">
      <c r="M713557" s="15"/>
    </row>
    <row r="713610" spans="13:13" ht="15" thickBot="1" x14ac:dyDescent="0.35"/>
    <row r="713611" spans="13:13" x14ac:dyDescent="0.3">
      <c r="M713611" s="15"/>
    </row>
    <row r="713664" ht="15" thickBot="1" x14ac:dyDescent="0.35"/>
    <row r="713665" spans="13:13" x14ac:dyDescent="0.3">
      <c r="M713665" s="15"/>
    </row>
    <row r="713718" spans="13:13" ht="15" thickBot="1" x14ac:dyDescent="0.35"/>
    <row r="713719" spans="13:13" x14ac:dyDescent="0.3">
      <c r="M713719" s="15"/>
    </row>
    <row r="713772" spans="13:13" ht="15" thickBot="1" x14ac:dyDescent="0.35"/>
    <row r="713773" spans="13:13" x14ac:dyDescent="0.3">
      <c r="M713773" s="15"/>
    </row>
    <row r="713826" spans="13:13" ht="15" thickBot="1" x14ac:dyDescent="0.35"/>
    <row r="713827" spans="13:13" x14ac:dyDescent="0.3">
      <c r="M713827" s="15"/>
    </row>
    <row r="713880" spans="13:13" ht="15" thickBot="1" x14ac:dyDescent="0.35"/>
    <row r="713881" spans="13:13" x14ac:dyDescent="0.3">
      <c r="M713881" s="15"/>
    </row>
    <row r="713934" spans="13:13" ht="15" thickBot="1" x14ac:dyDescent="0.35"/>
    <row r="713935" spans="13:13" x14ac:dyDescent="0.3">
      <c r="M713935" s="15"/>
    </row>
    <row r="713988" spans="13:13" ht="15" thickBot="1" x14ac:dyDescent="0.35"/>
    <row r="713989" spans="13:13" x14ac:dyDescent="0.3">
      <c r="M713989" s="15"/>
    </row>
    <row r="714042" spans="13:13" ht="15" thickBot="1" x14ac:dyDescent="0.35"/>
    <row r="714043" spans="13:13" x14ac:dyDescent="0.3">
      <c r="M714043" s="15"/>
    </row>
    <row r="714096" ht="15" thickBot="1" x14ac:dyDescent="0.35"/>
    <row r="714097" spans="13:13" x14ac:dyDescent="0.3">
      <c r="M714097" s="15"/>
    </row>
    <row r="714150" spans="13:13" ht="15" thickBot="1" x14ac:dyDescent="0.35"/>
    <row r="714151" spans="13:13" x14ac:dyDescent="0.3">
      <c r="M714151" s="15"/>
    </row>
    <row r="714204" spans="13:13" ht="15" thickBot="1" x14ac:dyDescent="0.35"/>
    <row r="714205" spans="13:13" x14ac:dyDescent="0.3">
      <c r="M714205" s="15"/>
    </row>
    <row r="714258" spans="13:13" ht="15" thickBot="1" x14ac:dyDescent="0.35"/>
    <row r="714259" spans="13:13" x14ac:dyDescent="0.3">
      <c r="M714259" s="15"/>
    </row>
    <row r="714312" spans="13:13" ht="15" thickBot="1" x14ac:dyDescent="0.35"/>
    <row r="714313" spans="13:13" x14ac:dyDescent="0.3">
      <c r="M714313" s="15"/>
    </row>
    <row r="714366" spans="13:13" ht="15" thickBot="1" x14ac:dyDescent="0.35"/>
    <row r="714367" spans="13:13" x14ac:dyDescent="0.3">
      <c r="M714367" s="15"/>
    </row>
    <row r="714420" spans="13:13" ht="15" thickBot="1" x14ac:dyDescent="0.35"/>
    <row r="714421" spans="13:13" x14ac:dyDescent="0.3">
      <c r="M714421" s="15"/>
    </row>
    <row r="714474" spans="13:13" ht="15" thickBot="1" x14ac:dyDescent="0.35"/>
    <row r="714475" spans="13:13" x14ac:dyDescent="0.3">
      <c r="M714475" s="15"/>
    </row>
    <row r="714528" ht="15" thickBot="1" x14ac:dyDescent="0.35"/>
    <row r="714529" spans="13:13" x14ac:dyDescent="0.3">
      <c r="M714529" s="15"/>
    </row>
    <row r="714582" spans="13:13" ht="15" thickBot="1" x14ac:dyDescent="0.35"/>
    <row r="714583" spans="13:13" x14ac:dyDescent="0.3">
      <c r="M714583" s="15"/>
    </row>
    <row r="714636" spans="13:13" ht="15" thickBot="1" x14ac:dyDescent="0.35"/>
    <row r="714637" spans="13:13" x14ac:dyDescent="0.3">
      <c r="M714637" s="15"/>
    </row>
    <row r="714690" spans="13:13" ht="15" thickBot="1" x14ac:dyDescent="0.35"/>
    <row r="714691" spans="13:13" x14ac:dyDescent="0.3">
      <c r="M714691" s="15"/>
    </row>
    <row r="714744" spans="13:13" ht="15" thickBot="1" x14ac:dyDescent="0.35"/>
    <row r="714745" spans="13:13" x14ac:dyDescent="0.3">
      <c r="M714745" s="15"/>
    </row>
    <row r="714798" spans="13:13" ht="15" thickBot="1" x14ac:dyDescent="0.35"/>
    <row r="714799" spans="13:13" x14ac:dyDescent="0.3">
      <c r="M714799" s="15"/>
    </row>
    <row r="714852" spans="13:13" ht="15" thickBot="1" x14ac:dyDescent="0.35"/>
    <row r="714853" spans="13:13" x14ac:dyDescent="0.3">
      <c r="M714853" s="15"/>
    </row>
    <row r="714906" spans="13:13" ht="15" thickBot="1" x14ac:dyDescent="0.35"/>
    <row r="714907" spans="13:13" x14ac:dyDescent="0.3">
      <c r="M714907" s="15"/>
    </row>
    <row r="714960" ht="15" thickBot="1" x14ac:dyDescent="0.35"/>
    <row r="714961" spans="13:13" x14ac:dyDescent="0.3">
      <c r="M714961" s="15"/>
    </row>
    <row r="715014" spans="13:13" ht="15" thickBot="1" x14ac:dyDescent="0.35"/>
    <row r="715015" spans="13:13" x14ac:dyDescent="0.3">
      <c r="M715015" s="15"/>
    </row>
    <row r="715068" spans="13:13" ht="15" thickBot="1" x14ac:dyDescent="0.35"/>
    <row r="715069" spans="13:13" x14ac:dyDescent="0.3">
      <c r="M715069" s="15"/>
    </row>
    <row r="715122" spans="13:13" ht="15" thickBot="1" x14ac:dyDescent="0.35"/>
    <row r="715123" spans="13:13" x14ac:dyDescent="0.3">
      <c r="M715123" s="15"/>
    </row>
    <row r="715176" spans="13:13" ht="15" thickBot="1" x14ac:dyDescent="0.35"/>
    <row r="715177" spans="13:13" x14ac:dyDescent="0.3">
      <c r="M715177" s="15"/>
    </row>
    <row r="715230" spans="13:13" ht="15" thickBot="1" x14ac:dyDescent="0.35"/>
    <row r="715231" spans="13:13" x14ac:dyDescent="0.3">
      <c r="M715231" s="15"/>
    </row>
    <row r="715284" spans="13:13" ht="15" thickBot="1" x14ac:dyDescent="0.35"/>
    <row r="715285" spans="13:13" x14ac:dyDescent="0.3">
      <c r="M715285" s="15"/>
    </row>
    <row r="715338" spans="13:13" ht="15" thickBot="1" x14ac:dyDescent="0.35"/>
    <row r="715339" spans="13:13" x14ac:dyDescent="0.3">
      <c r="M715339" s="15"/>
    </row>
    <row r="715392" ht="15" thickBot="1" x14ac:dyDescent="0.35"/>
    <row r="715393" spans="13:13" x14ac:dyDescent="0.3">
      <c r="M715393" s="15"/>
    </row>
    <row r="715446" spans="13:13" ht="15" thickBot="1" x14ac:dyDescent="0.35"/>
    <row r="715447" spans="13:13" x14ac:dyDescent="0.3">
      <c r="M715447" s="15"/>
    </row>
    <row r="715500" spans="13:13" ht="15" thickBot="1" x14ac:dyDescent="0.35"/>
    <row r="715501" spans="13:13" x14ac:dyDescent="0.3">
      <c r="M715501" s="15"/>
    </row>
    <row r="715554" spans="13:13" ht="15" thickBot="1" x14ac:dyDescent="0.35"/>
    <row r="715555" spans="13:13" x14ac:dyDescent="0.3">
      <c r="M715555" s="15"/>
    </row>
    <row r="715608" spans="13:13" ht="15" thickBot="1" x14ac:dyDescent="0.35"/>
    <row r="715609" spans="13:13" x14ac:dyDescent="0.3">
      <c r="M715609" s="15"/>
    </row>
    <row r="715662" spans="13:13" ht="15" thickBot="1" x14ac:dyDescent="0.35"/>
    <row r="715663" spans="13:13" x14ac:dyDescent="0.3">
      <c r="M715663" s="15"/>
    </row>
    <row r="715716" spans="13:13" ht="15" thickBot="1" x14ac:dyDescent="0.35"/>
    <row r="715717" spans="13:13" x14ac:dyDescent="0.3">
      <c r="M715717" s="15"/>
    </row>
    <row r="715770" spans="13:13" ht="15" thickBot="1" x14ac:dyDescent="0.35"/>
    <row r="715771" spans="13:13" x14ac:dyDescent="0.3">
      <c r="M715771" s="15"/>
    </row>
    <row r="715824" ht="15" thickBot="1" x14ac:dyDescent="0.35"/>
    <row r="715825" spans="13:13" x14ac:dyDescent="0.3">
      <c r="M715825" s="15"/>
    </row>
    <row r="715878" spans="13:13" ht="15" thickBot="1" x14ac:dyDescent="0.35"/>
    <row r="715879" spans="13:13" x14ac:dyDescent="0.3">
      <c r="M715879" s="15"/>
    </row>
    <row r="715932" spans="13:13" ht="15" thickBot="1" x14ac:dyDescent="0.35"/>
    <row r="715933" spans="13:13" x14ac:dyDescent="0.3">
      <c r="M715933" s="15"/>
    </row>
    <row r="715986" spans="13:13" ht="15" thickBot="1" x14ac:dyDescent="0.35"/>
    <row r="715987" spans="13:13" x14ac:dyDescent="0.3">
      <c r="M715987" s="15"/>
    </row>
    <row r="716040" spans="13:13" ht="15" thickBot="1" x14ac:dyDescent="0.35"/>
    <row r="716041" spans="13:13" x14ac:dyDescent="0.3">
      <c r="M716041" s="15"/>
    </row>
    <row r="716094" spans="13:13" ht="15" thickBot="1" x14ac:dyDescent="0.35"/>
    <row r="716095" spans="13:13" x14ac:dyDescent="0.3">
      <c r="M716095" s="15"/>
    </row>
    <row r="716148" spans="13:13" ht="15" thickBot="1" x14ac:dyDescent="0.35"/>
    <row r="716149" spans="13:13" x14ac:dyDescent="0.3">
      <c r="M716149" s="15"/>
    </row>
    <row r="716202" spans="13:13" ht="15" thickBot="1" x14ac:dyDescent="0.35"/>
    <row r="716203" spans="13:13" x14ac:dyDescent="0.3">
      <c r="M716203" s="15"/>
    </row>
    <row r="716256" ht="15" thickBot="1" x14ac:dyDescent="0.35"/>
    <row r="716257" spans="13:13" x14ac:dyDescent="0.3">
      <c r="M716257" s="15"/>
    </row>
    <row r="716310" spans="13:13" ht="15" thickBot="1" x14ac:dyDescent="0.35"/>
    <row r="716311" spans="13:13" x14ac:dyDescent="0.3">
      <c r="M716311" s="15"/>
    </row>
    <row r="716364" spans="13:13" ht="15" thickBot="1" x14ac:dyDescent="0.35"/>
    <row r="716365" spans="13:13" x14ac:dyDescent="0.3">
      <c r="M716365" s="15"/>
    </row>
    <row r="716418" spans="13:13" ht="15" thickBot="1" x14ac:dyDescent="0.35"/>
    <row r="716419" spans="13:13" x14ac:dyDescent="0.3">
      <c r="M716419" s="15"/>
    </row>
    <row r="716472" spans="13:13" ht="15" thickBot="1" x14ac:dyDescent="0.35"/>
    <row r="716473" spans="13:13" x14ac:dyDescent="0.3">
      <c r="M716473" s="15"/>
    </row>
    <row r="716526" spans="13:13" ht="15" thickBot="1" x14ac:dyDescent="0.35"/>
    <row r="716527" spans="13:13" x14ac:dyDescent="0.3">
      <c r="M716527" s="15"/>
    </row>
    <row r="716580" spans="13:13" ht="15" thickBot="1" x14ac:dyDescent="0.35"/>
    <row r="716581" spans="13:13" x14ac:dyDescent="0.3">
      <c r="M716581" s="15"/>
    </row>
    <row r="716634" spans="13:13" ht="15" thickBot="1" x14ac:dyDescent="0.35"/>
    <row r="716635" spans="13:13" x14ac:dyDescent="0.3">
      <c r="M716635" s="15"/>
    </row>
    <row r="716688" ht="15" thickBot="1" x14ac:dyDescent="0.35"/>
    <row r="716689" spans="13:13" x14ac:dyDescent="0.3">
      <c r="M716689" s="15"/>
    </row>
    <row r="716742" spans="13:13" ht="15" thickBot="1" x14ac:dyDescent="0.35"/>
    <row r="716743" spans="13:13" x14ac:dyDescent="0.3">
      <c r="M716743" s="15"/>
    </row>
    <row r="716796" spans="13:13" ht="15" thickBot="1" x14ac:dyDescent="0.35"/>
    <row r="716797" spans="13:13" x14ac:dyDescent="0.3">
      <c r="M716797" s="15"/>
    </row>
    <row r="716850" spans="13:13" ht="15" thickBot="1" x14ac:dyDescent="0.35"/>
    <row r="716851" spans="13:13" x14ac:dyDescent="0.3">
      <c r="M716851" s="15"/>
    </row>
    <row r="716904" spans="13:13" ht="15" thickBot="1" x14ac:dyDescent="0.35"/>
    <row r="716905" spans="13:13" x14ac:dyDescent="0.3">
      <c r="M716905" s="15"/>
    </row>
    <row r="716958" spans="13:13" ht="15" thickBot="1" x14ac:dyDescent="0.35"/>
    <row r="716959" spans="13:13" x14ac:dyDescent="0.3">
      <c r="M716959" s="15"/>
    </row>
    <row r="717012" spans="13:13" ht="15" thickBot="1" x14ac:dyDescent="0.35"/>
    <row r="717013" spans="13:13" x14ac:dyDescent="0.3">
      <c r="M717013" s="15"/>
    </row>
    <row r="717066" spans="13:13" ht="15" thickBot="1" x14ac:dyDescent="0.35"/>
    <row r="717067" spans="13:13" x14ac:dyDescent="0.3">
      <c r="M717067" s="15"/>
    </row>
    <row r="717120" ht="15" thickBot="1" x14ac:dyDescent="0.35"/>
    <row r="717121" spans="13:13" x14ac:dyDescent="0.3">
      <c r="M717121" s="15"/>
    </row>
    <row r="717174" spans="13:13" ht="15" thickBot="1" x14ac:dyDescent="0.35"/>
    <row r="717175" spans="13:13" x14ac:dyDescent="0.3">
      <c r="M717175" s="15"/>
    </row>
    <row r="717228" spans="13:13" ht="15" thickBot="1" x14ac:dyDescent="0.35"/>
    <row r="717229" spans="13:13" x14ac:dyDescent="0.3">
      <c r="M717229" s="15"/>
    </row>
    <row r="717282" spans="13:13" ht="15" thickBot="1" x14ac:dyDescent="0.35"/>
    <row r="717283" spans="13:13" x14ac:dyDescent="0.3">
      <c r="M717283" s="15"/>
    </row>
    <row r="717336" spans="13:13" ht="15" thickBot="1" x14ac:dyDescent="0.35"/>
    <row r="717337" spans="13:13" x14ac:dyDescent="0.3">
      <c r="M717337" s="15"/>
    </row>
    <row r="717390" spans="13:13" ht="15" thickBot="1" x14ac:dyDescent="0.35"/>
    <row r="717391" spans="13:13" x14ac:dyDescent="0.3">
      <c r="M717391" s="15"/>
    </row>
    <row r="717444" spans="13:13" ht="15" thickBot="1" x14ac:dyDescent="0.35"/>
    <row r="717445" spans="13:13" x14ac:dyDescent="0.3">
      <c r="M717445" s="15"/>
    </row>
    <row r="717498" spans="13:13" ht="15" thickBot="1" x14ac:dyDescent="0.35"/>
    <row r="717499" spans="13:13" x14ac:dyDescent="0.3">
      <c r="M717499" s="15"/>
    </row>
    <row r="717552" ht="15" thickBot="1" x14ac:dyDescent="0.35"/>
    <row r="717553" spans="13:13" x14ac:dyDescent="0.3">
      <c r="M717553" s="15"/>
    </row>
    <row r="717606" spans="13:13" ht="15" thickBot="1" x14ac:dyDescent="0.35"/>
    <row r="717607" spans="13:13" x14ac:dyDescent="0.3">
      <c r="M717607" s="15"/>
    </row>
    <row r="717660" spans="13:13" ht="15" thickBot="1" x14ac:dyDescent="0.35"/>
    <row r="717661" spans="13:13" x14ac:dyDescent="0.3">
      <c r="M717661" s="15"/>
    </row>
    <row r="717714" spans="13:13" ht="15" thickBot="1" x14ac:dyDescent="0.35"/>
    <row r="717715" spans="13:13" x14ac:dyDescent="0.3">
      <c r="M717715" s="15"/>
    </row>
    <row r="717768" spans="13:13" ht="15" thickBot="1" x14ac:dyDescent="0.35"/>
    <row r="717769" spans="13:13" x14ac:dyDescent="0.3">
      <c r="M717769" s="15"/>
    </row>
    <row r="717822" spans="13:13" ht="15" thickBot="1" x14ac:dyDescent="0.35"/>
    <row r="717823" spans="13:13" x14ac:dyDescent="0.3">
      <c r="M717823" s="15"/>
    </row>
    <row r="717876" spans="13:13" ht="15" thickBot="1" x14ac:dyDescent="0.35"/>
    <row r="717877" spans="13:13" x14ac:dyDescent="0.3">
      <c r="M717877" s="15"/>
    </row>
    <row r="717930" spans="13:13" ht="15" thickBot="1" x14ac:dyDescent="0.35"/>
    <row r="717931" spans="13:13" x14ac:dyDescent="0.3">
      <c r="M717931" s="15"/>
    </row>
    <row r="717984" ht="15" thickBot="1" x14ac:dyDescent="0.35"/>
    <row r="717985" spans="13:13" x14ac:dyDescent="0.3">
      <c r="M717985" s="15"/>
    </row>
    <row r="718038" spans="13:13" ht="15" thickBot="1" x14ac:dyDescent="0.35"/>
    <row r="718039" spans="13:13" x14ac:dyDescent="0.3">
      <c r="M718039" s="15"/>
    </row>
    <row r="718092" spans="13:13" ht="15" thickBot="1" x14ac:dyDescent="0.35"/>
    <row r="718093" spans="13:13" x14ac:dyDescent="0.3">
      <c r="M718093" s="15"/>
    </row>
    <row r="718146" spans="13:13" ht="15" thickBot="1" x14ac:dyDescent="0.35"/>
    <row r="718147" spans="13:13" x14ac:dyDescent="0.3">
      <c r="M718147" s="15"/>
    </row>
    <row r="718200" spans="13:13" ht="15" thickBot="1" x14ac:dyDescent="0.35"/>
    <row r="718201" spans="13:13" x14ac:dyDescent="0.3">
      <c r="M718201" s="15"/>
    </row>
    <row r="718254" spans="13:13" ht="15" thickBot="1" x14ac:dyDescent="0.35"/>
    <row r="718255" spans="13:13" x14ac:dyDescent="0.3">
      <c r="M718255" s="15"/>
    </row>
    <row r="718308" spans="13:13" ht="15" thickBot="1" x14ac:dyDescent="0.35"/>
    <row r="718309" spans="13:13" x14ac:dyDescent="0.3">
      <c r="M718309" s="15"/>
    </row>
    <row r="718362" spans="13:13" ht="15" thickBot="1" x14ac:dyDescent="0.35"/>
    <row r="718363" spans="13:13" x14ac:dyDescent="0.3">
      <c r="M718363" s="15"/>
    </row>
    <row r="718416" ht="15" thickBot="1" x14ac:dyDescent="0.35"/>
    <row r="718417" spans="13:13" x14ac:dyDescent="0.3">
      <c r="M718417" s="15"/>
    </row>
    <row r="718470" spans="13:13" ht="15" thickBot="1" x14ac:dyDescent="0.35"/>
    <row r="718471" spans="13:13" x14ac:dyDescent="0.3">
      <c r="M718471" s="15"/>
    </row>
    <row r="718524" spans="13:13" ht="15" thickBot="1" x14ac:dyDescent="0.35"/>
    <row r="718525" spans="13:13" x14ac:dyDescent="0.3">
      <c r="M718525" s="15"/>
    </row>
    <row r="718578" spans="13:13" ht="15" thickBot="1" x14ac:dyDescent="0.35"/>
    <row r="718579" spans="13:13" x14ac:dyDescent="0.3">
      <c r="M718579" s="15"/>
    </row>
    <row r="718632" spans="13:13" ht="15" thickBot="1" x14ac:dyDescent="0.35"/>
    <row r="718633" spans="13:13" x14ac:dyDescent="0.3">
      <c r="M718633" s="15"/>
    </row>
    <row r="718686" spans="13:13" ht="15" thickBot="1" x14ac:dyDescent="0.35"/>
    <row r="718687" spans="13:13" x14ac:dyDescent="0.3">
      <c r="M718687" s="15"/>
    </row>
    <row r="718740" spans="13:13" ht="15" thickBot="1" x14ac:dyDescent="0.35"/>
    <row r="718741" spans="13:13" x14ac:dyDescent="0.3">
      <c r="M718741" s="15"/>
    </row>
    <row r="718794" spans="13:13" ht="15" thickBot="1" x14ac:dyDescent="0.35"/>
    <row r="718795" spans="13:13" x14ac:dyDescent="0.3">
      <c r="M718795" s="15"/>
    </row>
    <row r="718848" ht="15" thickBot="1" x14ac:dyDescent="0.35"/>
    <row r="718849" spans="13:13" x14ac:dyDescent="0.3">
      <c r="M718849" s="15"/>
    </row>
    <row r="718902" spans="13:13" ht="15" thickBot="1" x14ac:dyDescent="0.35"/>
    <row r="718903" spans="13:13" x14ac:dyDescent="0.3">
      <c r="M718903" s="15"/>
    </row>
    <row r="718956" spans="13:13" ht="15" thickBot="1" x14ac:dyDescent="0.35"/>
    <row r="718957" spans="13:13" x14ac:dyDescent="0.3">
      <c r="M718957" s="15"/>
    </row>
    <row r="719010" spans="13:13" ht="15" thickBot="1" x14ac:dyDescent="0.35"/>
    <row r="719011" spans="13:13" x14ac:dyDescent="0.3">
      <c r="M719011" s="15"/>
    </row>
    <row r="719064" spans="13:13" ht="15" thickBot="1" x14ac:dyDescent="0.35"/>
    <row r="719065" spans="13:13" x14ac:dyDescent="0.3">
      <c r="M719065" s="15"/>
    </row>
    <row r="719118" spans="13:13" ht="15" thickBot="1" x14ac:dyDescent="0.35"/>
    <row r="719119" spans="13:13" x14ac:dyDescent="0.3">
      <c r="M719119" s="15"/>
    </row>
    <row r="719172" spans="13:13" ht="15" thickBot="1" x14ac:dyDescent="0.35"/>
    <row r="719173" spans="13:13" x14ac:dyDescent="0.3">
      <c r="M719173" s="15"/>
    </row>
    <row r="719226" spans="13:13" ht="15" thickBot="1" x14ac:dyDescent="0.35"/>
    <row r="719227" spans="13:13" x14ac:dyDescent="0.3">
      <c r="M719227" s="15"/>
    </row>
    <row r="719280" ht="15" thickBot="1" x14ac:dyDescent="0.35"/>
    <row r="719281" spans="13:13" x14ac:dyDescent="0.3">
      <c r="M719281" s="15"/>
    </row>
    <row r="719334" spans="13:13" ht="15" thickBot="1" x14ac:dyDescent="0.35"/>
    <row r="719335" spans="13:13" x14ac:dyDescent="0.3">
      <c r="M719335" s="15"/>
    </row>
    <row r="719388" spans="13:13" ht="15" thickBot="1" x14ac:dyDescent="0.35"/>
    <row r="719389" spans="13:13" x14ac:dyDescent="0.3">
      <c r="M719389" s="15"/>
    </row>
    <row r="719442" spans="13:13" ht="15" thickBot="1" x14ac:dyDescent="0.35"/>
    <row r="719443" spans="13:13" x14ac:dyDescent="0.3">
      <c r="M719443" s="15"/>
    </row>
    <row r="719496" spans="13:13" ht="15" thickBot="1" x14ac:dyDescent="0.35"/>
    <row r="719497" spans="13:13" x14ac:dyDescent="0.3">
      <c r="M719497" s="15"/>
    </row>
    <row r="719550" spans="13:13" ht="15" thickBot="1" x14ac:dyDescent="0.35"/>
    <row r="719551" spans="13:13" x14ac:dyDescent="0.3">
      <c r="M719551" s="15"/>
    </row>
    <row r="719604" spans="13:13" ht="15" thickBot="1" x14ac:dyDescent="0.35"/>
    <row r="719605" spans="13:13" x14ac:dyDescent="0.3">
      <c r="M719605" s="15"/>
    </row>
    <row r="719658" spans="13:13" ht="15" thickBot="1" x14ac:dyDescent="0.35"/>
    <row r="719659" spans="13:13" x14ac:dyDescent="0.3">
      <c r="M719659" s="15"/>
    </row>
    <row r="719712" ht="15" thickBot="1" x14ac:dyDescent="0.35"/>
    <row r="719713" spans="13:13" x14ac:dyDescent="0.3">
      <c r="M719713" s="15"/>
    </row>
    <row r="719766" spans="13:13" ht="15" thickBot="1" x14ac:dyDescent="0.35"/>
    <row r="719767" spans="13:13" x14ac:dyDescent="0.3">
      <c r="M719767" s="15"/>
    </row>
    <row r="719820" spans="13:13" ht="15" thickBot="1" x14ac:dyDescent="0.35"/>
    <row r="719821" spans="13:13" x14ac:dyDescent="0.3">
      <c r="M719821" s="15"/>
    </row>
    <row r="719874" spans="13:13" ht="15" thickBot="1" x14ac:dyDescent="0.35"/>
    <row r="719875" spans="13:13" x14ac:dyDescent="0.3">
      <c r="M719875" s="15"/>
    </row>
    <row r="719928" spans="13:13" ht="15" thickBot="1" x14ac:dyDescent="0.35"/>
    <row r="719929" spans="13:13" x14ac:dyDescent="0.3">
      <c r="M719929" s="15"/>
    </row>
    <row r="719982" spans="13:13" ht="15" thickBot="1" x14ac:dyDescent="0.35"/>
    <row r="719983" spans="13:13" x14ac:dyDescent="0.3">
      <c r="M719983" s="15"/>
    </row>
    <row r="720036" spans="13:13" ht="15" thickBot="1" x14ac:dyDescent="0.35"/>
    <row r="720037" spans="13:13" x14ac:dyDescent="0.3">
      <c r="M720037" s="15"/>
    </row>
    <row r="720090" spans="13:13" ht="15" thickBot="1" x14ac:dyDescent="0.35"/>
    <row r="720091" spans="13:13" x14ac:dyDescent="0.3">
      <c r="M720091" s="15"/>
    </row>
    <row r="720144" ht="15" thickBot="1" x14ac:dyDescent="0.35"/>
    <row r="720145" spans="13:13" x14ac:dyDescent="0.3">
      <c r="M720145" s="15"/>
    </row>
    <row r="720198" spans="13:13" ht="15" thickBot="1" x14ac:dyDescent="0.35"/>
    <row r="720199" spans="13:13" x14ac:dyDescent="0.3">
      <c r="M720199" s="15"/>
    </row>
    <row r="720252" spans="13:13" ht="15" thickBot="1" x14ac:dyDescent="0.35"/>
    <row r="720253" spans="13:13" x14ac:dyDescent="0.3">
      <c r="M720253" s="15"/>
    </row>
    <row r="720306" spans="13:13" ht="15" thickBot="1" x14ac:dyDescent="0.35"/>
    <row r="720307" spans="13:13" x14ac:dyDescent="0.3">
      <c r="M720307" s="15"/>
    </row>
    <row r="720360" spans="13:13" ht="15" thickBot="1" x14ac:dyDescent="0.35"/>
    <row r="720361" spans="13:13" x14ac:dyDescent="0.3">
      <c r="M720361" s="15"/>
    </row>
    <row r="720414" spans="13:13" ht="15" thickBot="1" x14ac:dyDescent="0.35"/>
    <row r="720415" spans="13:13" x14ac:dyDescent="0.3">
      <c r="M720415" s="15"/>
    </row>
    <row r="720468" spans="13:13" ht="15" thickBot="1" x14ac:dyDescent="0.35"/>
    <row r="720469" spans="13:13" x14ac:dyDescent="0.3">
      <c r="M720469" s="15"/>
    </row>
    <row r="720522" spans="13:13" ht="15" thickBot="1" x14ac:dyDescent="0.35"/>
    <row r="720523" spans="13:13" x14ac:dyDescent="0.3">
      <c r="M720523" s="15"/>
    </row>
    <row r="720576" ht="15" thickBot="1" x14ac:dyDescent="0.35"/>
    <row r="720577" spans="13:13" x14ac:dyDescent="0.3">
      <c r="M720577" s="15"/>
    </row>
    <row r="720630" spans="13:13" ht="15" thickBot="1" x14ac:dyDescent="0.35"/>
    <row r="720631" spans="13:13" x14ac:dyDescent="0.3">
      <c r="M720631" s="15"/>
    </row>
    <row r="720684" spans="13:13" ht="15" thickBot="1" x14ac:dyDescent="0.35"/>
    <row r="720685" spans="13:13" x14ac:dyDescent="0.3">
      <c r="M720685" s="15"/>
    </row>
    <row r="720738" spans="13:13" ht="15" thickBot="1" x14ac:dyDescent="0.35"/>
    <row r="720739" spans="13:13" x14ac:dyDescent="0.3">
      <c r="M720739" s="15"/>
    </row>
    <row r="720792" spans="13:13" ht="15" thickBot="1" x14ac:dyDescent="0.35"/>
    <row r="720793" spans="13:13" x14ac:dyDescent="0.3">
      <c r="M720793" s="15"/>
    </row>
    <row r="720846" spans="13:13" ht="15" thickBot="1" x14ac:dyDescent="0.35"/>
    <row r="720847" spans="13:13" x14ac:dyDescent="0.3">
      <c r="M720847" s="15"/>
    </row>
    <row r="720900" spans="13:13" ht="15" thickBot="1" x14ac:dyDescent="0.35"/>
    <row r="720901" spans="13:13" x14ac:dyDescent="0.3">
      <c r="M720901" s="15"/>
    </row>
    <row r="720954" spans="13:13" ht="15" thickBot="1" x14ac:dyDescent="0.35"/>
    <row r="720955" spans="13:13" x14ac:dyDescent="0.3">
      <c r="M720955" s="15"/>
    </row>
    <row r="721008" ht="15" thickBot="1" x14ac:dyDescent="0.35"/>
    <row r="721009" spans="13:13" x14ac:dyDescent="0.3">
      <c r="M721009" s="15"/>
    </row>
    <row r="721062" spans="13:13" ht="15" thickBot="1" x14ac:dyDescent="0.35"/>
    <row r="721063" spans="13:13" x14ac:dyDescent="0.3">
      <c r="M721063" s="15"/>
    </row>
    <row r="721116" spans="13:13" ht="15" thickBot="1" x14ac:dyDescent="0.35"/>
    <row r="721117" spans="13:13" x14ac:dyDescent="0.3">
      <c r="M721117" s="15"/>
    </row>
    <row r="721170" spans="13:13" ht="15" thickBot="1" x14ac:dyDescent="0.35"/>
    <row r="721171" spans="13:13" x14ac:dyDescent="0.3">
      <c r="M721171" s="15"/>
    </row>
    <row r="721224" spans="13:13" ht="15" thickBot="1" x14ac:dyDescent="0.35"/>
    <row r="721225" spans="13:13" x14ac:dyDescent="0.3">
      <c r="M721225" s="15"/>
    </row>
    <row r="721278" spans="13:13" ht="15" thickBot="1" x14ac:dyDescent="0.35"/>
    <row r="721279" spans="13:13" x14ac:dyDescent="0.3">
      <c r="M721279" s="15"/>
    </row>
    <row r="721332" spans="13:13" ht="15" thickBot="1" x14ac:dyDescent="0.35"/>
    <row r="721333" spans="13:13" x14ac:dyDescent="0.3">
      <c r="M721333" s="15"/>
    </row>
    <row r="721386" spans="13:13" ht="15" thickBot="1" x14ac:dyDescent="0.35"/>
    <row r="721387" spans="13:13" x14ac:dyDescent="0.3">
      <c r="M721387" s="15"/>
    </row>
    <row r="721440" ht="15" thickBot="1" x14ac:dyDescent="0.35"/>
    <row r="721441" spans="13:13" x14ac:dyDescent="0.3">
      <c r="M721441" s="15"/>
    </row>
    <row r="721494" spans="13:13" ht="15" thickBot="1" x14ac:dyDescent="0.35"/>
    <row r="721495" spans="13:13" x14ac:dyDescent="0.3">
      <c r="M721495" s="15"/>
    </row>
    <row r="721548" spans="13:13" ht="15" thickBot="1" x14ac:dyDescent="0.35"/>
    <row r="721549" spans="13:13" x14ac:dyDescent="0.3">
      <c r="M721549" s="15"/>
    </row>
    <row r="721602" spans="13:13" ht="15" thickBot="1" x14ac:dyDescent="0.35"/>
    <row r="721603" spans="13:13" x14ac:dyDescent="0.3">
      <c r="M721603" s="15"/>
    </row>
    <row r="721656" spans="13:13" ht="15" thickBot="1" x14ac:dyDescent="0.35"/>
    <row r="721657" spans="13:13" x14ac:dyDescent="0.3">
      <c r="M721657" s="15"/>
    </row>
    <row r="721710" spans="13:13" ht="15" thickBot="1" x14ac:dyDescent="0.35"/>
    <row r="721711" spans="13:13" x14ac:dyDescent="0.3">
      <c r="M721711" s="15"/>
    </row>
    <row r="721764" spans="13:13" ht="15" thickBot="1" x14ac:dyDescent="0.35"/>
    <row r="721765" spans="13:13" x14ac:dyDescent="0.3">
      <c r="M721765" s="15"/>
    </row>
    <row r="721818" spans="13:13" ht="15" thickBot="1" x14ac:dyDescent="0.35"/>
    <row r="721819" spans="13:13" x14ac:dyDescent="0.3">
      <c r="M721819" s="15"/>
    </row>
    <row r="721872" ht="15" thickBot="1" x14ac:dyDescent="0.35"/>
    <row r="721873" spans="13:13" x14ac:dyDescent="0.3">
      <c r="M721873" s="15"/>
    </row>
    <row r="721926" spans="13:13" ht="15" thickBot="1" x14ac:dyDescent="0.35"/>
    <row r="721927" spans="13:13" x14ac:dyDescent="0.3">
      <c r="M721927" s="15"/>
    </row>
    <row r="721980" spans="13:13" ht="15" thickBot="1" x14ac:dyDescent="0.35"/>
    <row r="721981" spans="13:13" x14ac:dyDescent="0.3">
      <c r="M721981" s="15"/>
    </row>
    <row r="722034" spans="13:13" ht="15" thickBot="1" x14ac:dyDescent="0.35"/>
    <row r="722035" spans="13:13" x14ac:dyDescent="0.3">
      <c r="M722035" s="15"/>
    </row>
    <row r="722088" spans="13:13" ht="15" thickBot="1" x14ac:dyDescent="0.35"/>
    <row r="722089" spans="13:13" x14ac:dyDescent="0.3">
      <c r="M722089" s="15"/>
    </row>
    <row r="722142" spans="13:13" ht="15" thickBot="1" x14ac:dyDescent="0.35"/>
    <row r="722143" spans="13:13" x14ac:dyDescent="0.3">
      <c r="M722143" s="15"/>
    </row>
    <row r="722196" spans="13:13" ht="15" thickBot="1" x14ac:dyDescent="0.35"/>
    <row r="722197" spans="13:13" x14ac:dyDescent="0.3">
      <c r="M722197" s="15"/>
    </row>
    <row r="722250" spans="13:13" ht="15" thickBot="1" x14ac:dyDescent="0.35"/>
    <row r="722251" spans="13:13" x14ac:dyDescent="0.3">
      <c r="M722251" s="15"/>
    </row>
    <row r="722304" ht="15" thickBot="1" x14ac:dyDescent="0.35"/>
    <row r="722305" spans="13:13" x14ac:dyDescent="0.3">
      <c r="M722305" s="15"/>
    </row>
    <row r="722358" spans="13:13" ht="15" thickBot="1" x14ac:dyDescent="0.35"/>
    <row r="722359" spans="13:13" x14ac:dyDescent="0.3">
      <c r="M722359" s="15"/>
    </row>
    <row r="722412" spans="13:13" ht="15" thickBot="1" x14ac:dyDescent="0.35"/>
    <row r="722413" spans="13:13" x14ac:dyDescent="0.3">
      <c r="M722413" s="15"/>
    </row>
    <row r="722466" spans="13:13" ht="15" thickBot="1" x14ac:dyDescent="0.35"/>
    <row r="722467" spans="13:13" x14ac:dyDescent="0.3">
      <c r="M722467" s="15"/>
    </row>
    <row r="722520" spans="13:13" ht="15" thickBot="1" x14ac:dyDescent="0.35"/>
    <row r="722521" spans="13:13" x14ac:dyDescent="0.3">
      <c r="M722521" s="15"/>
    </row>
    <row r="722574" spans="13:13" ht="15" thickBot="1" x14ac:dyDescent="0.35"/>
    <row r="722575" spans="13:13" x14ac:dyDescent="0.3">
      <c r="M722575" s="15"/>
    </row>
    <row r="722628" spans="13:13" ht="15" thickBot="1" x14ac:dyDescent="0.35"/>
    <row r="722629" spans="13:13" x14ac:dyDescent="0.3">
      <c r="M722629" s="15"/>
    </row>
    <row r="722682" spans="13:13" ht="15" thickBot="1" x14ac:dyDescent="0.35"/>
    <row r="722683" spans="13:13" x14ac:dyDescent="0.3">
      <c r="M722683" s="15"/>
    </row>
    <row r="722736" ht="15" thickBot="1" x14ac:dyDescent="0.35"/>
    <row r="722737" spans="13:13" x14ac:dyDescent="0.3">
      <c r="M722737" s="15"/>
    </row>
    <row r="722790" spans="13:13" ht="15" thickBot="1" x14ac:dyDescent="0.35"/>
    <row r="722791" spans="13:13" x14ac:dyDescent="0.3">
      <c r="M722791" s="15"/>
    </row>
    <row r="722844" spans="13:13" ht="15" thickBot="1" x14ac:dyDescent="0.35"/>
    <row r="722845" spans="13:13" x14ac:dyDescent="0.3">
      <c r="M722845" s="15"/>
    </row>
    <row r="722898" spans="13:13" ht="15" thickBot="1" x14ac:dyDescent="0.35"/>
    <row r="722899" spans="13:13" x14ac:dyDescent="0.3">
      <c r="M722899" s="15"/>
    </row>
    <row r="722952" spans="13:13" ht="15" thickBot="1" x14ac:dyDescent="0.35"/>
    <row r="722953" spans="13:13" x14ac:dyDescent="0.3">
      <c r="M722953" s="15"/>
    </row>
    <row r="723006" spans="13:13" ht="15" thickBot="1" x14ac:dyDescent="0.35"/>
    <row r="723007" spans="13:13" x14ac:dyDescent="0.3">
      <c r="M723007" s="15"/>
    </row>
    <row r="723060" spans="13:13" ht="15" thickBot="1" x14ac:dyDescent="0.35"/>
    <row r="723061" spans="13:13" x14ac:dyDescent="0.3">
      <c r="M723061" s="15"/>
    </row>
    <row r="723114" spans="13:13" ht="15" thickBot="1" x14ac:dyDescent="0.35"/>
    <row r="723115" spans="13:13" x14ac:dyDescent="0.3">
      <c r="M723115" s="15"/>
    </row>
    <row r="723168" ht="15" thickBot="1" x14ac:dyDescent="0.35"/>
    <row r="723169" spans="13:13" x14ac:dyDescent="0.3">
      <c r="M723169" s="15"/>
    </row>
    <row r="723222" spans="13:13" ht="15" thickBot="1" x14ac:dyDescent="0.35"/>
    <row r="723223" spans="13:13" x14ac:dyDescent="0.3">
      <c r="M723223" s="15"/>
    </row>
    <row r="723276" spans="13:13" ht="15" thickBot="1" x14ac:dyDescent="0.35"/>
    <row r="723277" spans="13:13" x14ac:dyDescent="0.3">
      <c r="M723277" s="15"/>
    </row>
    <row r="723330" spans="13:13" ht="15" thickBot="1" x14ac:dyDescent="0.35"/>
    <row r="723331" spans="13:13" x14ac:dyDescent="0.3">
      <c r="M723331" s="15"/>
    </row>
    <row r="723384" spans="13:13" ht="15" thickBot="1" x14ac:dyDescent="0.35"/>
    <row r="723385" spans="13:13" x14ac:dyDescent="0.3">
      <c r="M723385" s="15"/>
    </row>
    <row r="723438" spans="13:13" ht="15" thickBot="1" x14ac:dyDescent="0.35"/>
    <row r="723439" spans="13:13" x14ac:dyDescent="0.3">
      <c r="M723439" s="15"/>
    </row>
    <row r="723492" spans="13:13" ht="15" thickBot="1" x14ac:dyDescent="0.35"/>
    <row r="723493" spans="13:13" x14ac:dyDescent="0.3">
      <c r="M723493" s="15"/>
    </row>
    <row r="723546" spans="13:13" ht="15" thickBot="1" x14ac:dyDescent="0.35"/>
    <row r="723547" spans="13:13" x14ac:dyDescent="0.3">
      <c r="M723547" s="15"/>
    </row>
    <row r="723600" ht="15" thickBot="1" x14ac:dyDescent="0.35"/>
    <row r="723601" spans="13:13" x14ac:dyDescent="0.3">
      <c r="M723601" s="15"/>
    </row>
    <row r="723654" spans="13:13" ht="15" thickBot="1" x14ac:dyDescent="0.35"/>
    <row r="723655" spans="13:13" x14ac:dyDescent="0.3">
      <c r="M723655" s="15"/>
    </row>
    <row r="723708" spans="13:13" ht="15" thickBot="1" x14ac:dyDescent="0.35"/>
    <row r="723709" spans="13:13" x14ac:dyDescent="0.3">
      <c r="M723709" s="15"/>
    </row>
    <row r="723762" spans="13:13" ht="15" thickBot="1" x14ac:dyDescent="0.35"/>
    <row r="723763" spans="13:13" x14ac:dyDescent="0.3">
      <c r="M723763" s="15"/>
    </row>
    <row r="723816" spans="13:13" ht="15" thickBot="1" x14ac:dyDescent="0.35"/>
    <row r="723817" spans="13:13" x14ac:dyDescent="0.3">
      <c r="M723817" s="15"/>
    </row>
    <row r="723870" spans="13:13" ht="15" thickBot="1" x14ac:dyDescent="0.35"/>
    <row r="723871" spans="13:13" x14ac:dyDescent="0.3">
      <c r="M723871" s="15"/>
    </row>
    <row r="723924" spans="13:13" ht="15" thickBot="1" x14ac:dyDescent="0.35"/>
    <row r="723925" spans="13:13" x14ac:dyDescent="0.3">
      <c r="M723925" s="15"/>
    </row>
    <row r="723978" spans="13:13" ht="15" thickBot="1" x14ac:dyDescent="0.35"/>
    <row r="723979" spans="13:13" x14ac:dyDescent="0.3">
      <c r="M723979" s="15"/>
    </row>
    <row r="724032" ht="15" thickBot="1" x14ac:dyDescent="0.35"/>
    <row r="724033" spans="13:13" x14ac:dyDescent="0.3">
      <c r="M724033" s="15"/>
    </row>
    <row r="724086" spans="13:13" ht="15" thickBot="1" x14ac:dyDescent="0.35"/>
    <row r="724087" spans="13:13" x14ac:dyDescent="0.3">
      <c r="M724087" s="15"/>
    </row>
    <row r="724140" spans="13:13" ht="15" thickBot="1" x14ac:dyDescent="0.35"/>
    <row r="724141" spans="13:13" x14ac:dyDescent="0.3">
      <c r="M724141" s="15"/>
    </row>
    <row r="724194" spans="13:13" ht="15" thickBot="1" x14ac:dyDescent="0.35"/>
    <row r="724195" spans="13:13" x14ac:dyDescent="0.3">
      <c r="M724195" s="15"/>
    </row>
    <row r="724248" spans="13:13" ht="15" thickBot="1" x14ac:dyDescent="0.35"/>
    <row r="724249" spans="13:13" x14ac:dyDescent="0.3">
      <c r="M724249" s="15"/>
    </row>
    <row r="724302" spans="13:13" ht="15" thickBot="1" x14ac:dyDescent="0.35"/>
    <row r="724303" spans="13:13" x14ac:dyDescent="0.3">
      <c r="M724303" s="15"/>
    </row>
    <row r="724356" spans="13:13" ht="15" thickBot="1" x14ac:dyDescent="0.35"/>
    <row r="724357" spans="13:13" x14ac:dyDescent="0.3">
      <c r="M724357" s="15"/>
    </row>
    <row r="724410" spans="13:13" ht="15" thickBot="1" x14ac:dyDescent="0.35"/>
    <row r="724411" spans="13:13" x14ac:dyDescent="0.3">
      <c r="M724411" s="15"/>
    </row>
    <row r="724464" ht="15" thickBot="1" x14ac:dyDescent="0.35"/>
    <row r="724465" spans="13:13" x14ac:dyDescent="0.3">
      <c r="M724465" s="15"/>
    </row>
    <row r="724518" spans="13:13" ht="15" thickBot="1" x14ac:dyDescent="0.35"/>
    <row r="724519" spans="13:13" x14ac:dyDescent="0.3">
      <c r="M724519" s="15"/>
    </row>
    <row r="724572" spans="13:13" ht="15" thickBot="1" x14ac:dyDescent="0.35"/>
    <row r="724573" spans="13:13" x14ac:dyDescent="0.3">
      <c r="M724573" s="15"/>
    </row>
    <row r="724626" spans="13:13" ht="15" thickBot="1" x14ac:dyDescent="0.35"/>
    <row r="724627" spans="13:13" x14ac:dyDescent="0.3">
      <c r="M724627" s="15"/>
    </row>
    <row r="724680" spans="13:13" ht="15" thickBot="1" x14ac:dyDescent="0.35"/>
    <row r="724681" spans="13:13" x14ac:dyDescent="0.3">
      <c r="M724681" s="15"/>
    </row>
    <row r="724734" spans="13:13" ht="15" thickBot="1" x14ac:dyDescent="0.35"/>
    <row r="724735" spans="13:13" x14ac:dyDescent="0.3">
      <c r="M724735" s="15"/>
    </row>
    <row r="724788" spans="13:13" ht="15" thickBot="1" x14ac:dyDescent="0.35"/>
    <row r="724789" spans="13:13" x14ac:dyDescent="0.3">
      <c r="M724789" s="15"/>
    </row>
    <row r="724842" spans="13:13" ht="15" thickBot="1" x14ac:dyDescent="0.35"/>
    <row r="724843" spans="13:13" x14ac:dyDescent="0.3">
      <c r="M724843" s="15"/>
    </row>
    <row r="724896" ht="15" thickBot="1" x14ac:dyDescent="0.35"/>
    <row r="724897" spans="13:13" x14ac:dyDescent="0.3">
      <c r="M724897" s="15"/>
    </row>
    <row r="724950" spans="13:13" ht="15" thickBot="1" x14ac:dyDescent="0.35"/>
    <row r="724951" spans="13:13" x14ac:dyDescent="0.3">
      <c r="M724951" s="15"/>
    </row>
    <row r="725004" spans="13:13" ht="15" thickBot="1" x14ac:dyDescent="0.35"/>
    <row r="725005" spans="13:13" x14ac:dyDescent="0.3">
      <c r="M725005" s="15"/>
    </row>
    <row r="725058" spans="13:13" ht="15" thickBot="1" x14ac:dyDescent="0.35"/>
    <row r="725059" spans="13:13" x14ac:dyDescent="0.3">
      <c r="M725059" s="15"/>
    </row>
    <row r="725112" spans="13:13" ht="15" thickBot="1" x14ac:dyDescent="0.35"/>
    <row r="725113" spans="13:13" x14ac:dyDescent="0.3">
      <c r="M725113" s="15"/>
    </row>
    <row r="725166" spans="13:13" ht="15" thickBot="1" x14ac:dyDescent="0.35"/>
    <row r="725167" spans="13:13" x14ac:dyDescent="0.3">
      <c r="M725167" s="15"/>
    </row>
    <row r="725220" spans="13:13" ht="15" thickBot="1" x14ac:dyDescent="0.35"/>
    <row r="725221" spans="13:13" x14ac:dyDescent="0.3">
      <c r="M725221" s="15"/>
    </row>
    <row r="725274" spans="13:13" ht="15" thickBot="1" x14ac:dyDescent="0.35"/>
    <row r="725275" spans="13:13" x14ac:dyDescent="0.3">
      <c r="M725275" s="15"/>
    </row>
    <row r="725328" ht="15" thickBot="1" x14ac:dyDescent="0.35"/>
    <row r="725329" spans="13:13" x14ac:dyDescent="0.3">
      <c r="M725329" s="15"/>
    </row>
    <row r="725382" spans="13:13" ht="15" thickBot="1" x14ac:dyDescent="0.35"/>
    <row r="725383" spans="13:13" x14ac:dyDescent="0.3">
      <c r="M725383" s="15"/>
    </row>
    <row r="725436" spans="13:13" ht="15" thickBot="1" x14ac:dyDescent="0.35"/>
    <row r="725437" spans="13:13" x14ac:dyDescent="0.3">
      <c r="M725437" s="15"/>
    </row>
    <row r="725490" spans="13:13" ht="15" thickBot="1" x14ac:dyDescent="0.35"/>
    <row r="725491" spans="13:13" x14ac:dyDescent="0.3">
      <c r="M725491" s="15"/>
    </row>
    <row r="725544" spans="13:13" ht="15" thickBot="1" x14ac:dyDescent="0.35"/>
    <row r="725545" spans="13:13" x14ac:dyDescent="0.3">
      <c r="M725545" s="15"/>
    </row>
    <row r="725598" spans="13:13" ht="15" thickBot="1" x14ac:dyDescent="0.35"/>
    <row r="725599" spans="13:13" x14ac:dyDescent="0.3">
      <c r="M725599" s="15"/>
    </row>
    <row r="725652" spans="13:13" ht="15" thickBot="1" x14ac:dyDescent="0.35"/>
    <row r="725653" spans="13:13" x14ac:dyDescent="0.3">
      <c r="M725653" s="15"/>
    </row>
    <row r="725706" spans="13:13" ht="15" thickBot="1" x14ac:dyDescent="0.35"/>
    <row r="725707" spans="13:13" x14ac:dyDescent="0.3">
      <c r="M725707" s="15"/>
    </row>
    <row r="725760" ht="15" thickBot="1" x14ac:dyDescent="0.35"/>
    <row r="725761" spans="13:13" x14ac:dyDescent="0.3">
      <c r="M725761" s="15"/>
    </row>
    <row r="725814" spans="13:13" ht="15" thickBot="1" x14ac:dyDescent="0.35"/>
    <row r="725815" spans="13:13" x14ac:dyDescent="0.3">
      <c r="M725815" s="15"/>
    </row>
    <row r="725868" spans="13:13" ht="15" thickBot="1" x14ac:dyDescent="0.35"/>
    <row r="725869" spans="13:13" x14ac:dyDescent="0.3">
      <c r="M725869" s="15"/>
    </row>
    <row r="725922" spans="13:13" ht="15" thickBot="1" x14ac:dyDescent="0.35"/>
    <row r="725923" spans="13:13" x14ac:dyDescent="0.3">
      <c r="M725923" s="15"/>
    </row>
    <row r="725976" spans="13:13" ht="15" thickBot="1" x14ac:dyDescent="0.35"/>
    <row r="725977" spans="13:13" x14ac:dyDescent="0.3">
      <c r="M725977" s="15"/>
    </row>
    <row r="726030" spans="13:13" ht="15" thickBot="1" x14ac:dyDescent="0.35"/>
    <row r="726031" spans="13:13" x14ac:dyDescent="0.3">
      <c r="M726031" s="15"/>
    </row>
    <row r="726084" spans="13:13" ht="15" thickBot="1" x14ac:dyDescent="0.35"/>
    <row r="726085" spans="13:13" x14ac:dyDescent="0.3">
      <c r="M726085" s="15"/>
    </row>
    <row r="726138" spans="13:13" ht="15" thickBot="1" x14ac:dyDescent="0.35"/>
    <row r="726139" spans="13:13" x14ac:dyDescent="0.3">
      <c r="M726139" s="15"/>
    </row>
    <row r="726192" ht="15" thickBot="1" x14ac:dyDescent="0.35"/>
    <row r="726193" spans="13:13" x14ac:dyDescent="0.3">
      <c r="M726193" s="15"/>
    </row>
    <row r="726246" spans="13:13" ht="15" thickBot="1" x14ac:dyDescent="0.35"/>
    <row r="726247" spans="13:13" x14ac:dyDescent="0.3">
      <c r="M726247" s="15"/>
    </row>
    <row r="726300" spans="13:13" ht="15" thickBot="1" x14ac:dyDescent="0.35"/>
    <row r="726301" spans="13:13" x14ac:dyDescent="0.3">
      <c r="M726301" s="15"/>
    </row>
    <row r="726354" spans="13:13" ht="15" thickBot="1" x14ac:dyDescent="0.35"/>
    <row r="726355" spans="13:13" x14ac:dyDescent="0.3">
      <c r="M726355" s="15"/>
    </row>
    <row r="726408" spans="13:13" ht="15" thickBot="1" x14ac:dyDescent="0.35"/>
    <row r="726409" spans="13:13" x14ac:dyDescent="0.3">
      <c r="M726409" s="15"/>
    </row>
    <row r="726462" spans="13:13" ht="15" thickBot="1" x14ac:dyDescent="0.35"/>
    <row r="726463" spans="13:13" x14ac:dyDescent="0.3">
      <c r="M726463" s="15"/>
    </row>
    <row r="726516" spans="13:13" ht="15" thickBot="1" x14ac:dyDescent="0.35"/>
    <row r="726517" spans="13:13" x14ac:dyDescent="0.3">
      <c r="M726517" s="15"/>
    </row>
    <row r="726570" spans="13:13" ht="15" thickBot="1" x14ac:dyDescent="0.35"/>
    <row r="726571" spans="13:13" x14ac:dyDescent="0.3">
      <c r="M726571" s="15"/>
    </row>
    <row r="726624" ht="15" thickBot="1" x14ac:dyDescent="0.35"/>
    <row r="726625" spans="13:13" x14ac:dyDescent="0.3">
      <c r="M726625" s="15"/>
    </row>
    <row r="726678" spans="13:13" ht="15" thickBot="1" x14ac:dyDescent="0.35"/>
    <row r="726679" spans="13:13" x14ac:dyDescent="0.3">
      <c r="M726679" s="15"/>
    </row>
    <row r="726732" spans="13:13" ht="15" thickBot="1" x14ac:dyDescent="0.35"/>
    <row r="726733" spans="13:13" x14ac:dyDescent="0.3">
      <c r="M726733" s="15"/>
    </row>
    <row r="726786" spans="13:13" ht="15" thickBot="1" x14ac:dyDescent="0.35"/>
    <row r="726787" spans="13:13" x14ac:dyDescent="0.3">
      <c r="M726787" s="15"/>
    </row>
    <row r="726840" spans="13:13" ht="15" thickBot="1" x14ac:dyDescent="0.35"/>
    <row r="726841" spans="13:13" x14ac:dyDescent="0.3">
      <c r="M726841" s="15"/>
    </row>
    <row r="726894" spans="13:13" ht="15" thickBot="1" x14ac:dyDescent="0.35"/>
    <row r="726895" spans="13:13" x14ac:dyDescent="0.3">
      <c r="M726895" s="15"/>
    </row>
    <row r="726948" spans="13:13" ht="15" thickBot="1" x14ac:dyDescent="0.35"/>
    <row r="726949" spans="13:13" x14ac:dyDescent="0.3">
      <c r="M726949" s="15"/>
    </row>
    <row r="727002" spans="13:13" ht="15" thickBot="1" x14ac:dyDescent="0.35"/>
    <row r="727003" spans="13:13" x14ac:dyDescent="0.3">
      <c r="M727003" s="15"/>
    </row>
    <row r="727056" ht="15" thickBot="1" x14ac:dyDescent="0.35"/>
    <row r="727057" spans="13:13" x14ac:dyDescent="0.3">
      <c r="M727057" s="15"/>
    </row>
    <row r="727110" spans="13:13" ht="15" thickBot="1" x14ac:dyDescent="0.35"/>
    <row r="727111" spans="13:13" x14ac:dyDescent="0.3">
      <c r="M727111" s="15"/>
    </row>
    <row r="727164" spans="13:13" ht="15" thickBot="1" x14ac:dyDescent="0.35"/>
    <row r="727165" spans="13:13" x14ac:dyDescent="0.3">
      <c r="M727165" s="15"/>
    </row>
    <row r="727218" spans="13:13" ht="15" thickBot="1" x14ac:dyDescent="0.35"/>
    <row r="727219" spans="13:13" x14ac:dyDescent="0.3">
      <c r="M727219" s="15"/>
    </row>
    <row r="727272" spans="13:13" ht="15" thickBot="1" x14ac:dyDescent="0.35"/>
    <row r="727273" spans="13:13" x14ac:dyDescent="0.3">
      <c r="M727273" s="15"/>
    </row>
    <row r="727326" spans="13:13" ht="15" thickBot="1" x14ac:dyDescent="0.35"/>
    <row r="727327" spans="13:13" x14ac:dyDescent="0.3">
      <c r="M727327" s="15"/>
    </row>
    <row r="727380" spans="13:13" ht="15" thickBot="1" x14ac:dyDescent="0.35"/>
    <row r="727381" spans="13:13" x14ac:dyDescent="0.3">
      <c r="M727381" s="15"/>
    </row>
    <row r="727434" spans="13:13" ht="15" thickBot="1" x14ac:dyDescent="0.35"/>
    <row r="727435" spans="13:13" x14ac:dyDescent="0.3">
      <c r="M727435" s="15"/>
    </row>
    <row r="727488" ht="15" thickBot="1" x14ac:dyDescent="0.35"/>
    <row r="727489" spans="13:13" x14ac:dyDescent="0.3">
      <c r="M727489" s="15"/>
    </row>
    <row r="727542" spans="13:13" ht="15" thickBot="1" x14ac:dyDescent="0.35"/>
    <row r="727543" spans="13:13" x14ac:dyDescent="0.3">
      <c r="M727543" s="15"/>
    </row>
    <row r="727596" spans="13:13" ht="15" thickBot="1" x14ac:dyDescent="0.35"/>
    <row r="727597" spans="13:13" x14ac:dyDescent="0.3">
      <c r="M727597" s="15"/>
    </row>
    <row r="727650" spans="13:13" ht="15" thickBot="1" x14ac:dyDescent="0.35"/>
    <row r="727651" spans="13:13" x14ac:dyDescent="0.3">
      <c r="M727651" s="15"/>
    </row>
    <row r="727704" spans="13:13" ht="15" thickBot="1" x14ac:dyDescent="0.35"/>
    <row r="727705" spans="13:13" x14ac:dyDescent="0.3">
      <c r="M727705" s="15"/>
    </row>
    <row r="727758" spans="13:13" ht="15" thickBot="1" x14ac:dyDescent="0.35"/>
    <row r="727759" spans="13:13" x14ac:dyDescent="0.3">
      <c r="M727759" s="15"/>
    </row>
    <row r="727812" spans="13:13" ht="15" thickBot="1" x14ac:dyDescent="0.35"/>
    <row r="727813" spans="13:13" x14ac:dyDescent="0.3">
      <c r="M727813" s="15"/>
    </row>
    <row r="727866" spans="13:13" ht="15" thickBot="1" x14ac:dyDescent="0.35"/>
    <row r="727867" spans="13:13" x14ac:dyDescent="0.3">
      <c r="M727867" s="15"/>
    </row>
    <row r="727920" ht="15" thickBot="1" x14ac:dyDescent="0.35"/>
    <row r="727921" spans="13:13" x14ac:dyDescent="0.3">
      <c r="M727921" s="15"/>
    </row>
    <row r="727974" spans="13:13" ht="15" thickBot="1" x14ac:dyDescent="0.35"/>
    <row r="727975" spans="13:13" x14ac:dyDescent="0.3">
      <c r="M727975" s="15"/>
    </row>
    <row r="728028" spans="13:13" ht="15" thickBot="1" x14ac:dyDescent="0.35"/>
    <row r="728029" spans="13:13" x14ac:dyDescent="0.3">
      <c r="M728029" s="15"/>
    </row>
    <row r="728082" spans="13:13" ht="15" thickBot="1" x14ac:dyDescent="0.35"/>
    <row r="728083" spans="13:13" x14ac:dyDescent="0.3">
      <c r="M728083" s="15"/>
    </row>
    <row r="728136" spans="13:13" ht="15" thickBot="1" x14ac:dyDescent="0.35"/>
    <row r="728137" spans="13:13" x14ac:dyDescent="0.3">
      <c r="M728137" s="15"/>
    </row>
    <row r="728190" spans="13:13" ht="15" thickBot="1" x14ac:dyDescent="0.35"/>
    <row r="728191" spans="13:13" x14ac:dyDescent="0.3">
      <c r="M728191" s="15"/>
    </row>
    <row r="728244" spans="13:13" ht="15" thickBot="1" x14ac:dyDescent="0.35"/>
    <row r="728245" spans="13:13" x14ac:dyDescent="0.3">
      <c r="M728245" s="15"/>
    </row>
    <row r="728298" spans="13:13" ht="15" thickBot="1" x14ac:dyDescent="0.35"/>
    <row r="728299" spans="13:13" x14ac:dyDescent="0.3">
      <c r="M728299" s="15"/>
    </row>
    <row r="728352" ht="15" thickBot="1" x14ac:dyDescent="0.35"/>
    <row r="728353" spans="13:13" x14ac:dyDescent="0.3">
      <c r="M728353" s="15"/>
    </row>
    <row r="728406" spans="13:13" ht="15" thickBot="1" x14ac:dyDescent="0.35"/>
    <row r="728407" spans="13:13" x14ac:dyDescent="0.3">
      <c r="M728407" s="15"/>
    </row>
    <row r="728460" spans="13:13" ht="15" thickBot="1" x14ac:dyDescent="0.35"/>
    <row r="728461" spans="13:13" x14ac:dyDescent="0.3">
      <c r="M728461" s="15"/>
    </row>
    <row r="728514" spans="13:13" ht="15" thickBot="1" x14ac:dyDescent="0.35"/>
    <row r="728515" spans="13:13" x14ac:dyDescent="0.3">
      <c r="M728515" s="15"/>
    </row>
    <row r="728568" spans="13:13" ht="15" thickBot="1" x14ac:dyDescent="0.35"/>
    <row r="728569" spans="13:13" x14ac:dyDescent="0.3">
      <c r="M728569" s="15"/>
    </row>
    <row r="728622" spans="13:13" ht="15" thickBot="1" x14ac:dyDescent="0.35"/>
    <row r="728623" spans="13:13" x14ac:dyDescent="0.3">
      <c r="M728623" s="15"/>
    </row>
    <row r="728676" spans="13:13" ht="15" thickBot="1" x14ac:dyDescent="0.35"/>
    <row r="728677" spans="13:13" x14ac:dyDescent="0.3">
      <c r="M728677" s="15"/>
    </row>
    <row r="728730" spans="13:13" ht="15" thickBot="1" x14ac:dyDescent="0.35"/>
    <row r="728731" spans="13:13" x14ac:dyDescent="0.3">
      <c r="M728731" s="15"/>
    </row>
    <row r="728784" ht="15" thickBot="1" x14ac:dyDescent="0.35"/>
    <row r="728785" spans="13:13" x14ac:dyDescent="0.3">
      <c r="M728785" s="15"/>
    </row>
    <row r="728838" spans="13:13" ht="15" thickBot="1" x14ac:dyDescent="0.35"/>
    <row r="728839" spans="13:13" x14ac:dyDescent="0.3">
      <c r="M728839" s="15"/>
    </row>
    <row r="728892" spans="13:13" ht="15" thickBot="1" x14ac:dyDescent="0.35"/>
    <row r="728893" spans="13:13" x14ac:dyDescent="0.3">
      <c r="M728893" s="15"/>
    </row>
    <row r="728946" spans="13:13" ht="15" thickBot="1" x14ac:dyDescent="0.35"/>
    <row r="728947" spans="13:13" x14ac:dyDescent="0.3">
      <c r="M728947" s="15"/>
    </row>
    <row r="729000" spans="13:13" ht="15" thickBot="1" x14ac:dyDescent="0.35"/>
    <row r="729001" spans="13:13" x14ac:dyDescent="0.3">
      <c r="M729001" s="15"/>
    </row>
    <row r="729054" spans="13:13" ht="15" thickBot="1" x14ac:dyDescent="0.35"/>
    <row r="729055" spans="13:13" x14ac:dyDescent="0.3">
      <c r="M729055" s="15"/>
    </row>
    <row r="729108" spans="13:13" ht="15" thickBot="1" x14ac:dyDescent="0.35"/>
    <row r="729109" spans="13:13" x14ac:dyDescent="0.3">
      <c r="M729109" s="15"/>
    </row>
    <row r="729162" spans="13:13" ht="15" thickBot="1" x14ac:dyDescent="0.35"/>
    <row r="729163" spans="13:13" x14ac:dyDescent="0.3">
      <c r="M729163" s="15"/>
    </row>
    <row r="729216" ht="15" thickBot="1" x14ac:dyDescent="0.35"/>
    <row r="729217" spans="13:13" x14ac:dyDescent="0.3">
      <c r="M729217" s="15"/>
    </row>
    <row r="729270" spans="13:13" ht="15" thickBot="1" x14ac:dyDescent="0.35"/>
    <row r="729271" spans="13:13" x14ac:dyDescent="0.3">
      <c r="M729271" s="15"/>
    </row>
    <row r="729324" spans="13:13" ht="15" thickBot="1" x14ac:dyDescent="0.35"/>
    <row r="729325" spans="13:13" x14ac:dyDescent="0.3">
      <c r="M729325" s="15"/>
    </row>
    <row r="729378" spans="13:13" ht="15" thickBot="1" x14ac:dyDescent="0.35"/>
    <row r="729379" spans="13:13" x14ac:dyDescent="0.3">
      <c r="M729379" s="15"/>
    </row>
    <row r="729432" spans="13:13" ht="15" thickBot="1" x14ac:dyDescent="0.35"/>
    <row r="729433" spans="13:13" x14ac:dyDescent="0.3">
      <c r="M729433" s="15"/>
    </row>
    <row r="729486" spans="13:13" ht="15" thickBot="1" x14ac:dyDescent="0.35"/>
    <row r="729487" spans="13:13" x14ac:dyDescent="0.3">
      <c r="M729487" s="15"/>
    </row>
    <row r="729540" spans="13:13" ht="15" thickBot="1" x14ac:dyDescent="0.35"/>
    <row r="729541" spans="13:13" x14ac:dyDescent="0.3">
      <c r="M729541" s="15"/>
    </row>
    <row r="729594" spans="13:13" ht="15" thickBot="1" x14ac:dyDescent="0.35"/>
    <row r="729595" spans="13:13" x14ac:dyDescent="0.3">
      <c r="M729595" s="15"/>
    </row>
    <row r="729648" ht="15" thickBot="1" x14ac:dyDescent="0.35"/>
    <row r="729649" spans="13:13" x14ac:dyDescent="0.3">
      <c r="M729649" s="15"/>
    </row>
    <row r="729702" spans="13:13" ht="15" thickBot="1" x14ac:dyDescent="0.35"/>
    <row r="729703" spans="13:13" x14ac:dyDescent="0.3">
      <c r="M729703" s="15"/>
    </row>
    <row r="729756" spans="13:13" ht="15" thickBot="1" x14ac:dyDescent="0.35"/>
    <row r="729757" spans="13:13" x14ac:dyDescent="0.3">
      <c r="M729757" s="15"/>
    </row>
    <row r="729810" spans="13:13" ht="15" thickBot="1" x14ac:dyDescent="0.35"/>
    <row r="729811" spans="13:13" x14ac:dyDescent="0.3">
      <c r="M729811" s="15"/>
    </row>
    <row r="729864" spans="13:13" ht="15" thickBot="1" x14ac:dyDescent="0.35"/>
    <row r="729865" spans="13:13" x14ac:dyDescent="0.3">
      <c r="M729865" s="15"/>
    </row>
    <row r="729918" spans="13:13" ht="15" thickBot="1" x14ac:dyDescent="0.35"/>
    <row r="729919" spans="13:13" x14ac:dyDescent="0.3">
      <c r="M729919" s="15"/>
    </row>
    <row r="729972" spans="13:13" ht="15" thickBot="1" x14ac:dyDescent="0.35"/>
    <row r="729973" spans="13:13" x14ac:dyDescent="0.3">
      <c r="M729973" s="15"/>
    </row>
    <row r="730026" spans="13:13" ht="15" thickBot="1" x14ac:dyDescent="0.35"/>
    <row r="730027" spans="13:13" x14ac:dyDescent="0.3">
      <c r="M730027" s="15"/>
    </row>
    <row r="730080" ht="15" thickBot="1" x14ac:dyDescent="0.35"/>
    <row r="730081" spans="13:13" x14ac:dyDescent="0.3">
      <c r="M730081" s="15"/>
    </row>
    <row r="730134" spans="13:13" ht="15" thickBot="1" x14ac:dyDescent="0.35"/>
    <row r="730135" spans="13:13" x14ac:dyDescent="0.3">
      <c r="M730135" s="15"/>
    </row>
    <row r="730188" spans="13:13" ht="15" thickBot="1" x14ac:dyDescent="0.35"/>
    <row r="730189" spans="13:13" x14ac:dyDescent="0.3">
      <c r="M730189" s="15"/>
    </row>
    <row r="730242" spans="13:13" ht="15" thickBot="1" x14ac:dyDescent="0.35"/>
    <row r="730243" spans="13:13" x14ac:dyDescent="0.3">
      <c r="M730243" s="15"/>
    </row>
    <row r="730296" spans="13:13" ht="15" thickBot="1" x14ac:dyDescent="0.35"/>
    <row r="730297" spans="13:13" x14ac:dyDescent="0.3">
      <c r="M730297" s="15"/>
    </row>
    <row r="730350" spans="13:13" ht="15" thickBot="1" x14ac:dyDescent="0.35"/>
    <row r="730351" spans="13:13" x14ac:dyDescent="0.3">
      <c r="M730351" s="15"/>
    </row>
    <row r="730404" spans="13:13" ht="15" thickBot="1" x14ac:dyDescent="0.35"/>
    <row r="730405" spans="13:13" x14ac:dyDescent="0.3">
      <c r="M730405" s="15"/>
    </row>
    <row r="730458" spans="13:13" ht="15" thickBot="1" x14ac:dyDescent="0.35"/>
    <row r="730459" spans="13:13" x14ac:dyDescent="0.3">
      <c r="M730459" s="15"/>
    </row>
    <row r="730512" ht="15" thickBot="1" x14ac:dyDescent="0.35"/>
    <row r="730513" spans="13:13" x14ac:dyDescent="0.3">
      <c r="M730513" s="15"/>
    </row>
    <row r="730566" spans="13:13" ht="15" thickBot="1" x14ac:dyDescent="0.35"/>
    <row r="730567" spans="13:13" x14ac:dyDescent="0.3">
      <c r="M730567" s="15"/>
    </row>
    <row r="730620" spans="13:13" ht="15" thickBot="1" x14ac:dyDescent="0.35"/>
    <row r="730621" spans="13:13" x14ac:dyDescent="0.3">
      <c r="M730621" s="15"/>
    </row>
    <row r="730674" spans="13:13" ht="15" thickBot="1" x14ac:dyDescent="0.35"/>
    <row r="730675" spans="13:13" x14ac:dyDescent="0.3">
      <c r="M730675" s="15"/>
    </row>
    <row r="730728" spans="13:13" ht="15" thickBot="1" x14ac:dyDescent="0.35"/>
    <row r="730729" spans="13:13" x14ac:dyDescent="0.3">
      <c r="M730729" s="15"/>
    </row>
    <row r="730782" spans="13:13" ht="15" thickBot="1" x14ac:dyDescent="0.35"/>
    <row r="730783" spans="13:13" x14ac:dyDescent="0.3">
      <c r="M730783" s="15"/>
    </row>
    <row r="730836" spans="13:13" ht="15" thickBot="1" x14ac:dyDescent="0.35"/>
    <row r="730837" spans="13:13" x14ac:dyDescent="0.3">
      <c r="M730837" s="15"/>
    </row>
    <row r="730890" spans="13:13" ht="15" thickBot="1" x14ac:dyDescent="0.35"/>
    <row r="730891" spans="13:13" x14ac:dyDescent="0.3">
      <c r="M730891" s="15"/>
    </row>
    <row r="730944" ht="15" thickBot="1" x14ac:dyDescent="0.35"/>
    <row r="730945" spans="13:13" x14ac:dyDescent="0.3">
      <c r="M730945" s="15"/>
    </row>
    <row r="730998" spans="13:13" ht="15" thickBot="1" x14ac:dyDescent="0.35"/>
    <row r="730999" spans="13:13" x14ac:dyDescent="0.3">
      <c r="M730999" s="15"/>
    </row>
    <row r="731052" spans="13:13" ht="15" thickBot="1" x14ac:dyDescent="0.35"/>
    <row r="731053" spans="13:13" x14ac:dyDescent="0.3">
      <c r="M731053" s="15"/>
    </row>
    <row r="731106" spans="13:13" ht="15" thickBot="1" x14ac:dyDescent="0.35"/>
    <row r="731107" spans="13:13" x14ac:dyDescent="0.3">
      <c r="M731107" s="15"/>
    </row>
    <row r="731160" spans="13:13" ht="15" thickBot="1" x14ac:dyDescent="0.35"/>
    <row r="731161" spans="13:13" x14ac:dyDescent="0.3">
      <c r="M731161" s="15"/>
    </row>
    <row r="731214" spans="13:13" ht="15" thickBot="1" x14ac:dyDescent="0.35"/>
    <row r="731215" spans="13:13" x14ac:dyDescent="0.3">
      <c r="M731215" s="15"/>
    </row>
    <row r="731268" spans="13:13" ht="15" thickBot="1" x14ac:dyDescent="0.35"/>
    <row r="731269" spans="13:13" x14ac:dyDescent="0.3">
      <c r="M731269" s="15"/>
    </row>
    <row r="731322" spans="13:13" ht="15" thickBot="1" x14ac:dyDescent="0.35"/>
    <row r="731323" spans="13:13" x14ac:dyDescent="0.3">
      <c r="M731323" s="15"/>
    </row>
    <row r="731376" ht="15" thickBot="1" x14ac:dyDescent="0.35"/>
    <row r="731377" spans="13:13" x14ac:dyDescent="0.3">
      <c r="M731377" s="15"/>
    </row>
    <row r="731430" spans="13:13" ht="15" thickBot="1" x14ac:dyDescent="0.35"/>
    <row r="731431" spans="13:13" x14ac:dyDescent="0.3">
      <c r="M731431" s="15"/>
    </row>
    <row r="731484" spans="13:13" ht="15" thickBot="1" x14ac:dyDescent="0.35"/>
    <row r="731485" spans="13:13" x14ac:dyDescent="0.3">
      <c r="M731485" s="15"/>
    </row>
    <row r="731538" spans="13:13" ht="15" thickBot="1" x14ac:dyDescent="0.35"/>
    <row r="731539" spans="13:13" x14ac:dyDescent="0.3">
      <c r="M731539" s="15"/>
    </row>
    <row r="731592" spans="13:13" ht="15" thickBot="1" x14ac:dyDescent="0.35"/>
    <row r="731593" spans="13:13" x14ac:dyDescent="0.3">
      <c r="M731593" s="15"/>
    </row>
    <row r="731646" spans="13:13" ht="15" thickBot="1" x14ac:dyDescent="0.35"/>
    <row r="731647" spans="13:13" x14ac:dyDescent="0.3">
      <c r="M731647" s="15"/>
    </row>
    <row r="731700" spans="13:13" ht="15" thickBot="1" x14ac:dyDescent="0.35"/>
    <row r="731701" spans="13:13" x14ac:dyDescent="0.3">
      <c r="M731701" s="15"/>
    </row>
    <row r="731754" spans="13:13" ht="15" thickBot="1" x14ac:dyDescent="0.35"/>
    <row r="731755" spans="13:13" x14ac:dyDescent="0.3">
      <c r="M731755" s="15"/>
    </row>
    <row r="731808" ht="15" thickBot="1" x14ac:dyDescent="0.35"/>
    <row r="731809" spans="13:13" x14ac:dyDescent="0.3">
      <c r="M731809" s="15"/>
    </row>
    <row r="731862" spans="13:13" ht="15" thickBot="1" x14ac:dyDescent="0.35"/>
    <row r="731863" spans="13:13" x14ac:dyDescent="0.3">
      <c r="M731863" s="15"/>
    </row>
    <row r="731916" spans="13:13" ht="15" thickBot="1" x14ac:dyDescent="0.35"/>
    <row r="731917" spans="13:13" x14ac:dyDescent="0.3">
      <c r="M731917" s="15"/>
    </row>
    <row r="731970" spans="13:13" ht="15" thickBot="1" x14ac:dyDescent="0.35"/>
    <row r="731971" spans="13:13" x14ac:dyDescent="0.3">
      <c r="M731971" s="15"/>
    </row>
    <row r="732024" spans="13:13" ht="15" thickBot="1" x14ac:dyDescent="0.35"/>
    <row r="732025" spans="13:13" x14ac:dyDescent="0.3">
      <c r="M732025" s="15"/>
    </row>
    <row r="732078" spans="13:13" ht="15" thickBot="1" x14ac:dyDescent="0.35"/>
    <row r="732079" spans="13:13" x14ac:dyDescent="0.3">
      <c r="M732079" s="15"/>
    </row>
    <row r="732132" spans="13:13" ht="15" thickBot="1" x14ac:dyDescent="0.35"/>
    <row r="732133" spans="13:13" x14ac:dyDescent="0.3">
      <c r="M732133" s="15"/>
    </row>
    <row r="732186" spans="13:13" ht="15" thickBot="1" x14ac:dyDescent="0.35"/>
    <row r="732187" spans="13:13" x14ac:dyDescent="0.3">
      <c r="M732187" s="15"/>
    </row>
    <row r="732240" ht="15" thickBot="1" x14ac:dyDescent="0.35"/>
    <row r="732241" spans="13:13" x14ac:dyDescent="0.3">
      <c r="M732241" s="15"/>
    </row>
    <row r="732294" spans="13:13" ht="15" thickBot="1" x14ac:dyDescent="0.35"/>
    <row r="732295" spans="13:13" x14ac:dyDescent="0.3">
      <c r="M732295" s="15"/>
    </row>
    <row r="732348" spans="13:13" ht="15" thickBot="1" x14ac:dyDescent="0.35"/>
    <row r="732349" spans="13:13" x14ac:dyDescent="0.3">
      <c r="M732349" s="15"/>
    </row>
    <row r="732402" spans="13:13" ht="15" thickBot="1" x14ac:dyDescent="0.35"/>
    <row r="732403" spans="13:13" x14ac:dyDescent="0.3">
      <c r="M732403" s="15"/>
    </row>
    <row r="732456" spans="13:13" ht="15" thickBot="1" x14ac:dyDescent="0.35"/>
    <row r="732457" spans="13:13" x14ac:dyDescent="0.3">
      <c r="M732457" s="15"/>
    </row>
    <row r="732510" spans="13:13" ht="15" thickBot="1" x14ac:dyDescent="0.35"/>
    <row r="732511" spans="13:13" x14ac:dyDescent="0.3">
      <c r="M732511" s="15"/>
    </row>
    <row r="732564" spans="13:13" ht="15" thickBot="1" x14ac:dyDescent="0.35"/>
    <row r="732565" spans="13:13" x14ac:dyDescent="0.3">
      <c r="M732565" s="15"/>
    </row>
    <row r="732618" spans="13:13" ht="15" thickBot="1" x14ac:dyDescent="0.35"/>
    <row r="732619" spans="13:13" x14ac:dyDescent="0.3">
      <c r="M732619" s="15"/>
    </row>
    <row r="732672" ht="15" thickBot="1" x14ac:dyDescent="0.35"/>
    <row r="732673" spans="13:13" x14ac:dyDescent="0.3">
      <c r="M732673" s="15"/>
    </row>
    <row r="732726" spans="13:13" ht="15" thickBot="1" x14ac:dyDescent="0.35"/>
    <row r="732727" spans="13:13" x14ac:dyDescent="0.3">
      <c r="M732727" s="15"/>
    </row>
    <row r="732780" spans="13:13" ht="15" thickBot="1" x14ac:dyDescent="0.35"/>
    <row r="732781" spans="13:13" x14ac:dyDescent="0.3">
      <c r="M732781" s="15"/>
    </row>
    <row r="732834" spans="13:13" ht="15" thickBot="1" x14ac:dyDescent="0.35"/>
    <row r="732835" spans="13:13" x14ac:dyDescent="0.3">
      <c r="M732835" s="15"/>
    </row>
    <row r="732888" spans="13:13" ht="15" thickBot="1" x14ac:dyDescent="0.35"/>
    <row r="732889" spans="13:13" x14ac:dyDescent="0.3">
      <c r="M732889" s="15"/>
    </row>
    <row r="732942" spans="13:13" ht="15" thickBot="1" x14ac:dyDescent="0.35"/>
    <row r="732943" spans="13:13" x14ac:dyDescent="0.3">
      <c r="M732943" s="15"/>
    </row>
    <row r="732996" spans="13:13" ht="15" thickBot="1" x14ac:dyDescent="0.35"/>
    <row r="732997" spans="13:13" x14ac:dyDescent="0.3">
      <c r="M732997" s="15"/>
    </row>
    <row r="733050" spans="13:13" ht="15" thickBot="1" x14ac:dyDescent="0.35"/>
    <row r="733051" spans="13:13" x14ac:dyDescent="0.3">
      <c r="M733051" s="15"/>
    </row>
    <row r="733104" ht="15" thickBot="1" x14ac:dyDescent="0.35"/>
    <row r="733105" spans="13:13" x14ac:dyDescent="0.3">
      <c r="M733105" s="15"/>
    </row>
    <row r="733158" spans="13:13" ht="15" thickBot="1" x14ac:dyDescent="0.35"/>
    <row r="733159" spans="13:13" x14ac:dyDescent="0.3">
      <c r="M733159" s="15"/>
    </row>
    <row r="733212" spans="13:13" ht="15" thickBot="1" x14ac:dyDescent="0.35"/>
    <row r="733213" spans="13:13" x14ac:dyDescent="0.3">
      <c r="M733213" s="15"/>
    </row>
    <row r="733266" spans="13:13" ht="15" thickBot="1" x14ac:dyDescent="0.35"/>
    <row r="733267" spans="13:13" x14ac:dyDescent="0.3">
      <c r="M733267" s="15"/>
    </row>
    <row r="733320" spans="13:13" ht="15" thickBot="1" x14ac:dyDescent="0.35"/>
    <row r="733321" spans="13:13" x14ac:dyDescent="0.3">
      <c r="M733321" s="15"/>
    </row>
    <row r="733374" spans="13:13" ht="15" thickBot="1" x14ac:dyDescent="0.35"/>
    <row r="733375" spans="13:13" x14ac:dyDescent="0.3">
      <c r="M733375" s="15"/>
    </row>
    <row r="733428" spans="13:13" ht="15" thickBot="1" x14ac:dyDescent="0.35"/>
    <row r="733429" spans="13:13" x14ac:dyDescent="0.3">
      <c r="M733429" s="15"/>
    </row>
    <row r="733482" spans="13:13" ht="15" thickBot="1" x14ac:dyDescent="0.35"/>
    <row r="733483" spans="13:13" x14ac:dyDescent="0.3">
      <c r="M733483" s="15"/>
    </row>
    <row r="733536" ht="15" thickBot="1" x14ac:dyDescent="0.35"/>
    <row r="733537" spans="13:13" x14ac:dyDescent="0.3">
      <c r="M733537" s="15"/>
    </row>
    <row r="733590" spans="13:13" ht="15" thickBot="1" x14ac:dyDescent="0.35"/>
    <row r="733591" spans="13:13" x14ac:dyDescent="0.3">
      <c r="M733591" s="15"/>
    </row>
    <row r="733644" spans="13:13" ht="15" thickBot="1" x14ac:dyDescent="0.35"/>
    <row r="733645" spans="13:13" x14ac:dyDescent="0.3">
      <c r="M733645" s="15"/>
    </row>
    <row r="733698" spans="13:13" ht="15" thickBot="1" x14ac:dyDescent="0.35"/>
    <row r="733699" spans="13:13" x14ac:dyDescent="0.3">
      <c r="M733699" s="15"/>
    </row>
    <row r="733752" spans="13:13" ht="15" thickBot="1" x14ac:dyDescent="0.35"/>
    <row r="733753" spans="13:13" x14ac:dyDescent="0.3">
      <c r="M733753" s="15"/>
    </row>
    <row r="733806" spans="13:13" ht="15" thickBot="1" x14ac:dyDescent="0.35"/>
    <row r="733807" spans="13:13" x14ac:dyDescent="0.3">
      <c r="M733807" s="15"/>
    </row>
    <row r="733860" spans="13:13" ht="15" thickBot="1" x14ac:dyDescent="0.35"/>
    <row r="733861" spans="13:13" x14ac:dyDescent="0.3">
      <c r="M733861" s="15"/>
    </row>
    <row r="733914" spans="13:13" ht="15" thickBot="1" x14ac:dyDescent="0.35"/>
    <row r="733915" spans="13:13" x14ac:dyDescent="0.3">
      <c r="M733915" s="15"/>
    </row>
    <row r="733968" ht="15" thickBot="1" x14ac:dyDescent="0.35"/>
    <row r="733969" spans="13:13" x14ac:dyDescent="0.3">
      <c r="M733969" s="15"/>
    </row>
    <row r="734022" spans="13:13" ht="15" thickBot="1" x14ac:dyDescent="0.35"/>
    <row r="734023" spans="13:13" x14ac:dyDescent="0.3">
      <c r="M734023" s="15"/>
    </row>
    <row r="734076" spans="13:13" ht="15" thickBot="1" x14ac:dyDescent="0.35"/>
    <row r="734077" spans="13:13" x14ac:dyDescent="0.3">
      <c r="M734077" s="15"/>
    </row>
    <row r="734130" spans="13:13" ht="15" thickBot="1" x14ac:dyDescent="0.35"/>
    <row r="734131" spans="13:13" x14ac:dyDescent="0.3">
      <c r="M734131" s="15"/>
    </row>
    <row r="734184" spans="13:13" ht="15" thickBot="1" x14ac:dyDescent="0.35"/>
    <row r="734185" spans="13:13" x14ac:dyDescent="0.3">
      <c r="M734185" s="15"/>
    </row>
    <row r="734238" spans="13:13" ht="15" thickBot="1" x14ac:dyDescent="0.35"/>
    <row r="734239" spans="13:13" x14ac:dyDescent="0.3">
      <c r="M734239" s="15"/>
    </row>
    <row r="734292" spans="13:13" ht="15" thickBot="1" x14ac:dyDescent="0.35"/>
    <row r="734293" spans="13:13" x14ac:dyDescent="0.3">
      <c r="M734293" s="15"/>
    </row>
    <row r="734346" spans="13:13" ht="15" thickBot="1" x14ac:dyDescent="0.35"/>
    <row r="734347" spans="13:13" x14ac:dyDescent="0.3">
      <c r="M734347" s="15"/>
    </row>
    <row r="734400" ht="15" thickBot="1" x14ac:dyDescent="0.35"/>
    <row r="734401" spans="13:13" x14ac:dyDescent="0.3">
      <c r="M734401" s="15"/>
    </row>
    <row r="734454" spans="13:13" ht="15" thickBot="1" x14ac:dyDescent="0.35"/>
    <row r="734455" spans="13:13" x14ac:dyDescent="0.3">
      <c r="M734455" s="15"/>
    </row>
    <row r="734508" spans="13:13" ht="15" thickBot="1" x14ac:dyDescent="0.35"/>
    <row r="734509" spans="13:13" x14ac:dyDescent="0.3">
      <c r="M734509" s="15"/>
    </row>
    <row r="734562" spans="13:13" ht="15" thickBot="1" x14ac:dyDescent="0.35"/>
    <row r="734563" spans="13:13" x14ac:dyDescent="0.3">
      <c r="M734563" s="15"/>
    </row>
    <row r="734616" spans="13:13" ht="15" thickBot="1" x14ac:dyDescent="0.35"/>
    <row r="734617" spans="13:13" x14ac:dyDescent="0.3">
      <c r="M734617" s="15"/>
    </row>
    <row r="734670" spans="13:13" ht="15" thickBot="1" x14ac:dyDescent="0.35"/>
    <row r="734671" spans="13:13" x14ac:dyDescent="0.3">
      <c r="M734671" s="15"/>
    </row>
    <row r="734724" spans="13:13" ht="15" thickBot="1" x14ac:dyDescent="0.35"/>
    <row r="734725" spans="13:13" x14ac:dyDescent="0.3">
      <c r="M734725" s="15"/>
    </row>
    <row r="734778" spans="13:13" ht="15" thickBot="1" x14ac:dyDescent="0.35"/>
    <row r="734779" spans="13:13" x14ac:dyDescent="0.3">
      <c r="M734779" s="15"/>
    </row>
    <row r="734832" ht="15" thickBot="1" x14ac:dyDescent="0.35"/>
    <row r="734833" spans="13:13" x14ac:dyDescent="0.3">
      <c r="M734833" s="15"/>
    </row>
    <row r="734886" spans="13:13" ht="15" thickBot="1" x14ac:dyDescent="0.35"/>
    <row r="734887" spans="13:13" x14ac:dyDescent="0.3">
      <c r="M734887" s="15"/>
    </row>
    <row r="734940" spans="13:13" ht="15" thickBot="1" x14ac:dyDescent="0.35"/>
    <row r="734941" spans="13:13" x14ac:dyDescent="0.3">
      <c r="M734941" s="15"/>
    </row>
    <row r="734994" spans="13:13" ht="15" thickBot="1" x14ac:dyDescent="0.35"/>
    <row r="734995" spans="13:13" x14ac:dyDescent="0.3">
      <c r="M734995" s="15"/>
    </row>
    <row r="735048" spans="13:13" ht="15" thickBot="1" x14ac:dyDescent="0.35"/>
    <row r="735049" spans="13:13" x14ac:dyDescent="0.3">
      <c r="M735049" s="15"/>
    </row>
    <row r="735102" spans="13:13" ht="15" thickBot="1" x14ac:dyDescent="0.35"/>
    <row r="735103" spans="13:13" x14ac:dyDescent="0.3">
      <c r="M735103" s="15"/>
    </row>
    <row r="735156" spans="13:13" ht="15" thickBot="1" x14ac:dyDescent="0.35"/>
    <row r="735157" spans="13:13" x14ac:dyDescent="0.3">
      <c r="M735157" s="15"/>
    </row>
    <row r="735210" spans="13:13" ht="15" thickBot="1" x14ac:dyDescent="0.35"/>
    <row r="735211" spans="13:13" x14ac:dyDescent="0.3">
      <c r="M735211" s="15"/>
    </row>
    <row r="735264" ht="15" thickBot="1" x14ac:dyDescent="0.35"/>
    <row r="735265" spans="13:13" x14ac:dyDescent="0.3">
      <c r="M735265" s="15"/>
    </row>
    <row r="735318" spans="13:13" ht="15" thickBot="1" x14ac:dyDescent="0.35"/>
    <row r="735319" spans="13:13" x14ac:dyDescent="0.3">
      <c r="M735319" s="15"/>
    </row>
    <row r="735372" spans="13:13" ht="15" thickBot="1" x14ac:dyDescent="0.35"/>
    <row r="735373" spans="13:13" x14ac:dyDescent="0.3">
      <c r="M735373" s="15"/>
    </row>
    <row r="735426" spans="13:13" ht="15" thickBot="1" x14ac:dyDescent="0.35"/>
    <row r="735427" spans="13:13" x14ac:dyDescent="0.3">
      <c r="M735427" s="15"/>
    </row>
    <row r="735480" spans="13:13" ht="15" thickBot="1" x14ac:dyDescent="0.35"/>
    <row r="735481" spans="13:13" x14ac:dyDescent="0.3">
      <c r="M735481" s="15"/>
    </row>
    <row r="735534" spans="13:13" ht="15" thickBot="1" x14ac:dyDescent="0.35"/>
    <row r="735535" spans="13:13" x14ac:dyDescent="0.3">
      <c r="M735535" s="15"/>
    </row>
    <row r="735588" spans="13:13" ht="15" thickBot="1" x14ac:dyDescent="0.35"/>
    <row r="735589" spans="13:13" x14ac:dyDescent="0.3">
      <c r="M735589" s="15"/>
    </row>
    <row r="735642" spans="13:13" ht="15" thickBot="1" x14ac:dyDescent="0.35"/>
    <row r="735643" spans="13:13" x14ac:dyDescent="0.3">
      <c r="M735643" s="15"/>
    </row>
    <row r="735696" ht="15" thickBot="1" x14ac:dyDescent="0.35"/>
    <row r="735697" spans="13:13" x14ac:dyDescent="0.3">
      <c r="M735697" s="15"/>
    </row>
    <row r="735750" spans="13:13" ht="15" thickBot="1" x14ac:dyDescent="0.35"/>
    <row r="735751" spans="13:13" x14ac:dyDescent="0.3">
      <c r="M735751" s="15"/>
    </row>
    <row r="735804" spans="13:13" ht="15" thickBot="1" x14ac:dyDescent="0.35"/>
    <row r="735805" spans="13:13" x14ac:dyDescent="0.3">
      <c r="M735805" s="15"/>
    </row>
    <row r="735858" spans="13:13" ht="15" thickBot="1" x14ac:dyDescent="0.35"/>
    <row r="735859" spans="13:13" x14ac:dyDescent="0.3">
      <c r="M735859" s="15"/>
    </row>
    <row r="735912" spans="13:13" ht="15" thickBot="1" x14ac:dyDescent="0.35"/>
    <row r="735913" spans="13:13" x14ac:dyDescent="0.3">
      <c r="M735913" s="15"/>
    </row>
    <row r="735966" spans="13:13" ht="15" thickBot="1" x14ac:dyDescent="0.35"/>
    <row r="735967" spans="13:13" x14ac:dyDescent="0.3">
      <c r="M735967" s="15"/>
    </row>
    <row r="736020" spans="13:13" ht="15" thickBot="1" x14ac:dyDescent="0.35"/>
    <row r="736021" spans="13:13" x14ac:dyDescent="0.3">
      <c r="M736021" s="15"/>
    </row>
    <row r="736074" spans="13:13" ht="15" thickBot="1" x14ac:dyDescent="0.35"/>
    <row r="736075" spans="13:13" x14ac:dyDescent="0.3">
      <c r="M736075" s="15"/>
    </row>
    <row r="736128" ht="15" thickBot="1" x14ac:dyDescent="0.35"/>
    <row r="736129" spans="13:13" x14ac:dyDescent="0.3">
      <c r="M736129" s="15"/>
    </row>
    <row r="736182" spans="13:13" ht="15" thickBot="1" x14ac:dyDescent="0.35"/>
    <row r="736183" spans="13:13" x14ac:dyDescent="0.3">
      <c r="M736183" s="15"/>
    </row>
    <row r="736236" spans="13:13" ht="15" thickBot="1" x14ac:dyDescent="0.35"/>
    <row r="736237" spans="13:13" x14ac:dyDescent="0.3">
      <c r="M736237" s="15"/>
    </row>
    <row r="736290" spans="13:13" ht="15" thickBot="1" x14ac:dyDescent="0.35"/>
    <row r="736291" spans="13:13" x14ac:dyDescent="0.3">
      <c r="M736291" s="15"/>
    </row>
    <row r="736344" spans="13:13" ht="15" thickBot="1" x14ac:dyDescent="0.35"/>
    <row r="736345" spans="13:13" x14ac:dyDescent="0.3">
      <c r="M736345" s="15"/>
    </row>
    <row r="736398" spans="13:13" ht="15" thickBot="1" x14ac:dyDescent="0.35"/>
    <row r="736399" spans="13:13" x14ac:dyDescent="0.3">
      <c r="M736399" s="15"/>
    </row>
    <row r="736452" spans="13:13" ht="15" thickBot="1" x14ac:dyDescent="0.35"/>
    <row r="736453" spans="13:13" x14ac:dyDescent="0.3">
      <c r="M736453" s="15"/>
    </row>
    <row r="736506" spans="13:13" ht="15" thickBot="1" x14ac:dyDescent="0.35"/>
    <row r="736507" spans="13:13" x14ac:dyDescent="0.3">
      <c r="M736507" s="15"/>
    </row>
    <row r="736560" ht="15" thickBot="1" x14ac:dyDescent="0.35"/>
    <row r="736561" spans="13:13" x14ac:dyDescent="0.3">
      <c r="M736561" s="15"/>
    </row>
    <row r="736614" spans="13:13" ht="15" thickBot="1" x14ac:dyDescent="0.35"/>
    <row r="736615" spans="13:13" x14ac:dyDescent="0.3">
      <c r="M736615" s="15"/>
    </row>
    <row r="736668" spans="13:13" ht="15" thickBot="1" x14ac:dyDescent="0.35"/>
    <row r="736669" spans="13:13" x14ac:dyDescent="0.3">
      <c r="M736669" s="15"/>
    </row>
    <row r="736722" spans="13:13" ht="15" thickBot="1" x14ac:dyDescent="0.35"/>
    <row r="736723" spans="13:13" x14ac:dyDescent="0.3">
      <c r="M736723" s="15"/>
    </row>
    <row r="736776" spans="13:13" ht="15" thickBot="1" x14ac:dyDescent="0.35"/>
    <row r="736777" spans="13:13" x14ac:dyDescent="0.3">
      <c r="M736777" s="15"/>
    </row>
    <row r="736830" spans="13:13" ht="15" thickBot="1" x14ac:dyDescent="0.35"/>
    <row r="736831" spans="13:13" x14ac:dyDescent="0.3">
      <c r="M736831" s="15"/>
    </row>
    <row r="736884" spans="13:13" ht="15" thickBot="1" x14ac:dyDescent="0.35"/>
    <row r="736885" spans="13:13" x14ac:dyDescent="0.3">
      <c r="M736885" s="15"/>
    </row>
    <row r="736938" spans="13:13" ht="15" thickBot="1" x14ac:dyDescent="0.35"/>
    <row r="736939" spans="13:13" x14ac:dyDescent="0.3">
      <c r="M736939" s="15"/>
    </row>
    <row r="736992" ht="15" thickBot="1" x14ac:dyDescent="0.35"/>
    <row r="736993" spans="13:13" x14ac:dyDescent="0.3">
      <c r="M736993" s="15"/>
    </row>
    <row r="737046" spans="13:13" ht="15" thickBot="1" x14ac:dyDescent="0.35"/>
    <row r="737047" spans="13:13" x14ac:dyDescent="0.3">
      <c r="M737047" s="15"/>
    </row>
    <row r="737100" spans="13:13" ht="15" thickBot="1" x14ac:dyDescent="0.35"/>
    <row r="737101" spans="13:13" x14ac:dyDescent="0.3">
      <c r="M737101" s="15"/>
    </row>
    <row r="737154" spans="13:13" ht="15" thickBot="1" x14ac:dyDescent="0.35"/>
    <row r="737155" spans="13:13" x14ac:dyDescent="0.3">
      <c r="M737155" s="15"/>
    </row>
    <row r="737208" spans="13:13" ht="15" thickBot="1" x14ac:dyDescent="0.35"/>
    <row r="737209" spans="13:13" x14ac:dyDescent="0.3">
      <c r="M737209" s="15"/>
    </row>
    <row r="737262" spans="13:13" ht="15" thickBot="1" x14ac:dyDescent="0.35"/>
    <row r="737263" spans="13:13" x14ac:dyDescent="0.3">
      <c r="M737263" s="15"/>
    </row>
    <row r="737316" spans="13:13" ht="15" thickBot="1" x14ac:dyDescent="0.35"/>
    <row r="737317" spans="13:13" x14ac:dyDescent="0.3">
      <c r="M737317" s="15"/>
    </row>
    <row r="737370" spans="13:13" ht="15" thickBot="1" x14ac:dyDescent="0.35"/>
    <row r="737371" spans="13:13" x14ac:dyDescent="0.3">
      <c r="M737371" s="15"/>
    </row>
    <row r="737424" ht="15" thickBot="1" x14ac:dyDescent="0.35"/>
    <row r="737425" spans="13:13" x14ac:dyDescent="0.3">
      <c r="M737425" s="15"/>
    </row>
    <row r="737478" spans="13:13" ht="15" thickBot="1" x14ac:dyDescent="0.35"/>
    <row r="737479" spans="13:13" x14ac:dyDescent="0.3">
      <c r="M737479" s="15"/>
    </row>
    <row r="737532" spans="13:13" ht="15" thickBot="1" x14ac:dyDescent="0.35"/>
    <row r="737533" spans="13:13" x14ac:dyDescent="0.3">
      <c r="M737533" s="15"/>
    </row>
    <row r="737586" spans="13:13" ht="15" thickBot="1" x14ac:dyDescent="0.35"/>
    <row r="737587" spans="13:13" x14ac:dyDescent="0.3">
      <c r="M737587" s="15"/>
    </row>
    <row r="737640" spans="13:13" ht="15" thickBot="1" x14ac:dyDescent="0.35"/>
    <row r="737641" spans="13:13" x14ac:dyDescent="0.3">
      <c r="M737641" s="15"/>
    </row>
    <row r="737694" spans="13:13" ht="15" thickBot="1" x14ac:dyDescent="0.35"/>
    <row r="737695" spans="13:13" x14ac:dyDescent="0.3">
      <c r="M737695" s="15"/>
    </row>
    <row r="737748" spans="13:13" ht="15" thickBot="1" x14ac:dyDescent="0.35"/>
    <row r="737749" spans="13:13" x14ac:dyDescent="0.3">
      <c r="M737749" s="15"/>
    </row>
    <row r="737802" spans="13:13" ht="15" thickBot="1" x14ac:dyDescent="0.35"/>
    <row r="737803" spans="13:13" x14ac:dyDescent="0.3">
      <c r="M737803" s="15"/>
    </row>
    <row r="737856" ht="15" thickBot="1" x14ac:dyDescent="0.35"/>
    <row r="737857" spans="13:13" x14ac:dyDescent="0.3">
      <c r="M737857" s="15"/>
    </row>
    <row r="737910" spans="13:13" ht="15" thickBot="1" x14ac:dyDescent="0.35"/>
    <row r="737911" spans="13:13" x14ac:dyDescent="0.3">
      <c r="M737911" s="15"/>
    </row>
    <row r="737964" spans="13:13" ht="15" thickBot="1" x14ac:dyDescent="0.35"/>
    <row r="737965" spans="13:13" x14ac:dyDescent="0.3">
      <c r="M737965" s="15"/>
    </row>
    <row r="738018" spans="13:13" ht="15" thickBot="1" x14ac:dyDescent="0.35"/>
    <row r="738019" spans="13:13" x14ac:dyDescent="0.3">
      <c r="M738019" s="15"/>
    </row>
    <row r="738072" spans="13:13" ht="15" thickBot="1" x14ac:dyDescent="0.35"/>
    <row r="738073" spans="13:13" x14ac:dyDescent="0.3">
      <c r="M738073" s="15"/>
    </row>
    <row r="738126" spans="13:13" ht="15" thickBot="1" x14ac:dyDescent="0.35"/>
    <row r="738127" spans="13:13" x14ac:dyDescent="0.3">
      <c r="M738127" s="15"/>
    </row>
    <row r="738180" spans="13:13" ht="15" thickBot="1" x14ac:dyDescent="0.35"/>
    <row r="738181" spans="13:13" x14ac:dyDescent="0.3">
      <c r="M738181" s="15"/>
    </row>
    <row r="738234" spans="13:13" ht="15" thickBot="1" x14ac:dyDescent="0.35"/>
    <row r="738235" spans="13:13" x14ac:dyDescent="0.3">
      <c r="M738235" s="15"/>
    </row>
    <row r="738288" ht="15" thickBot="1" x14ac:dyDescent="0.35"/>
    <row r="738289" spans="13:13" x14ac:dyDescent="0.3">
      <c r="M738289" s="15"/>
    </row>
    <row r="738342" spans="13:13" ht="15" thickBot="1" x14ac:dyDescent="0.35"/>
    <row r="738343" spans="13:13" x14ac:dyDescent="0.3">
      <c r="M738343" s="15"/>
    </row>
    <row r="738396" spans="13:13" ht="15" thickBot="1" x14ac:dyDescent="0.35"/>
    <row r="738397" spans="13:13" x14ac:dyDescent="0.3">
      <c r="M738397" s="15"/>
    </row>
    <row r="738450" spans="13:13" ht="15" thickBot="1" x14ac:dyDescent="0.35"/>
    <row r="738451" spans="13:13" x14ac:dyDescent="0.3">
      <c r="M738451" s="15"/>
    </row>
    <row r="738504" spans="13:13" ht="15" thickBot="1" x14ac:dyDescent="0.35"/>
    <row r="738505" spans="13:13" x14ac:dyDescent="0.3">
      <c r="M738505" s="15"/>
    </row>
    <row r="738558" spans="13:13" ht="15" thickBot="1" x14ac:dyDescent="0.35"/>
    <row r="738559" spans="13:13" x14ac:dyDescent="0.3">
      <c r="M738559" s="15"/>
    </row>
    <row r="738612" spans="13:13" ht="15" thickBot="1" x14ac:dyDescent="0.35"/>
    <row r="738613" spans="13:13" x14ac:dyDescent="0.3">
      <c r="M738613" s="15"/>
    </row>
    <row r="738666" spans="13:13" ht="15" thickBot="1" x14ac:dyDescent="0.35"/>
    <row r="738667" spans="13:13" x14ac:dyDescent="0.3">
      <c r="M738667" s="15"/>
    </row>
    <row r="738720" ht="15" thickBot="1" x14ac:dyDescent="0.35"/>
    <row r="738721" spans="13:13" x14ac:dyDescent="0.3">
      <c r="M738721" s="15"/>
    </row>
    <row r="738774" spans="13:13" ht="15" thickBot="1" x14ac:dyDescent="0.35"/>
    <row r="738775" spans="13:13" x14ac:dyDescent="0.3">
      <c r="M738775" s="15"/>
    </row>
    <row r="738828" spans="13:13" ht="15" thickBot="1" x14ac:dyDescent="0.35"/>
    <row r="738829" spans="13:13" x14ac:dyDescent="0.3">
      <c r="M738829" s="15"/>
    </row>
    <row r="738882" spans="13:13" ht="15" thickBot="1" x14ac:dyDescent="0.35"/>
    <row r="738883" spans="13:13" x14ac:dyDescent="0.3">
      <c r="M738883" s="15"/>
    </row>
    <row r="738936" spans="13:13" ht="15" thickBot="1" x14ac:dyDescent="0.35"/>
    <row r="738937" spans="13:13" x14ac:dyDescent="0.3">
      <c r="M738937" s="15"/>
    </row>
    <row r="738990" spans="13:13" ht="15" thickBot="1" x14ac:dyDescent="0.35"/>
    <row r="738991" spans="13:13" x14ac:dyDescent="0.3">
      <c r="M738991" s="15"/>
    </row>
    <row r="739044" spans="13:13" ht="15" thickBot="1" x14ac:dyDescent="0.35"/>
    <row r="739045" spans="13:13" x14ac:dyDescent="0.3">
      <c r="M739045" s="15"/>
    </row>
    <row r="739098" spans="13:13" ht="15" thickBot="1" x14ac:dyDescent="0.35"/>
    <row r="739099" spans="13:13" x14ac:dyDescent="0.3">
      <c r="M739099" s="15"/>
    </row>
    <row r="739152" ht="15" thickBot="1" x14ac:dyDescent="0.35"/>
    <row r="739153" spans="13:13" x14ac:dyDescent="0.3">
      <c r="M739153" s="15"/>
    </row>
    <row r="739206" spans="13:13" ht="15" thickBot="1" x14ac:dyDescent="0.35"/>
    <row r="739207" spans="13:13" x14ac:dyDescent="0.3">
      <c r="M739207" s="15"/>
    </row>
    <row r="739260" spans="13:13" ht="15" thickBot="1" x14ac:dyDescent="0.35"/>
    <row r="739261" spans="13:13" x14ac:dyDescent="0.3">
      <c r="M739261" s="15"/>
    </row>
    <row r="739314" spans="13:13" ht="15" thickBot="1" x14ac:dyDescent="0.35"/>
    <row r="739315" spans="13:13" x14ac:dyDescent="0.3">
      <c r="M739315" s="15"/>
    </row>
    <row r="739368" spans="13:13" ht="15" thickBot="1" x14ac:dyDescent="0.35"/>
    <row r="739369" spans="13:13" x14ac:dyDescent="0.3">
      <c r="M739369" s="15"/>
    </row>
    <row r="739422" spans="13:13" ht="15" thickBot="1" x14ac:dyDescent="0.35"/>
    <row r="739423" spans="13:13" x14ac:dyDescent="0.3">
      <c r="M739423" s="15"/>
    </row>
    <row r="739476" spans="13:13" ht="15" thickBot="1" x14ac:dyDescent="0.35"/>
    <row r="739477" spans="13:13" x14ac:dyDescent="0.3">
      <c r="M739477" s="15"/>
    </row>
    <row r="739530" spans="13:13" ht="15" thickBot="1" x14ac:dyDescent="0.35"/>
    <row r="739531" spans="13:13" x14ac:dyDescent="0.3">
      <c r="M739531" s="15"/>
    </row>
    <row r="739584" ht="15" thickBot="1" x14ac:dyDescent="0.35"/>
    <row r="739585" spans="13:13" x14ac:dyDescent="0.3">
      <c r="M739585" s="15"/>
    </row>
    <row r="739638" spans="13:13" ht="15" thickBot="1" x14ac:dyDescent="0.35"/>
    <row r="739639" spans="13:13" x14ac:dyDescent="0.3">
      <c r="M739639" s="15"/>
    </row>
    <row r="739692" spans="13:13" ht="15" thickBot="1" x14ac:dyDescent="0.35"/>
    <row r="739693" spans="13:13" x14ac:dyDescent="0.3">
      <c r="M739693" s="15"/>
    </row>
    <row r="739746" spans="13:13" ht="15" thickBot="1" x14ac:dyDescent="0.35"/>
    <row r="739747" spans="13:13" x14ac:dyDescent="0.3">
      <c r="M739747" s="15"/>
    </row>
    <row r="739800" spans="13:13" ht="15" thickBot="1" x14ac:dyDescent="0.35"/>
    <row r="739801" spans="13:13" x14ac:dyDescent="0.3">
      <c r="M739801" s="15"/>
    </row>
    <row r="739854" spans="13:13" ht="15" thickBot="1" x14ac:dyDescent="0.35"/>
    <row r="739855" spans="13:13" x14ac:dyDescent="0.3">
      <c r="M739855" s="15"/>
    </row>
    <row r="739908" spans="13:13" ht="15" thickBot="1" x14ac:dyDescent="0.35"/>
    <row r="739909" spans="13:13" x14ac:dyDescent="0.3">
      <c r="M739909" s="15"/>
    </row>
    <row r="739962" spans="13:13" ht="15" thickBot="1" x14ac:dyDescent="0.35"/>
    <row r="739963" spans="13:13" x14ac:dyDescent="0.3">
      <c r="M739963" s="15"/>
    </row>
    <row r="740016" ht="15" thickBot="1" x14ac:dyDescent="0.35"/>
    <row r="740017" spans="13:13" x14ac:dyDescent="0.3">
      <c r="M740017" s="15"/>
    </row>
    <row r="740070" spans="13:13" ht="15" thickBot="1" x14ac:dyDescent="0.35"/>
    <row r="740071" spans="13:13" x14ac:dyDescent="0.3">
      <c r="M740071" s="15"/>
    </row>
    <row r="740124" spans="13:13" ht="15" thickBot="1" x14ac:dyDescent="0.35"/>
    <row r="740125" spans="13:13" x14ac:dyDescent="0.3">
      <c r="M740125" s="15"/>
    </row>
    <row r="740178" spans="13:13" ht="15" thickBot="1" x14ac:dyDescent="0.35"/>
    <row r="740179" spans="13:13" x14ac:dyDescent="0.3">
      <c r="M740179" s="15"/>
    </row>
    <row r="740232" spans="13:13" ht="15" thickBot="1" x14ac:dyDescent="0.35"/>
    <row r="740233" spans="13:13" x14ac:dyDescent="0.3">
      <c r="M740233" s="15"/>
    </row>
    <row r="740286" spans="13:13" ht="15" thickBot="1" x14ac:dyDescent="0.35"/>
    <row r="740287" spans="13:13" x14ac:dyDescent="0.3">
      <c r="M740287" s="15"/>
    </row>
    <row r="740340" spans="13:13" ht="15" thickBot="1" x14ac:dyDescent="0.35"/>
    <row r="740341" spans="13:13" x14ac:dyDescent="0.3">
      <c r="M740341" s="15"/>
    </row>
    <row r="740394" spans="13:13" ht="15" thickBot="1" x14ac:dyDescent="0.35"/>
    <row r="740395" spans="13:13" x14ac:dyDescent="0.3">
      <c r="M740395" s="15"/>
    </row>
    <row r="740448" ht="15" thickBot="1" x14ac:dyDescent="0.35"/>
    <row r="740449" spans="13:13" x14ac:dyDescent="0.3">
      <c r="M740449" s="15"/>
    </row>
    <row r="740502" spans="13:13" ht="15" thickBot="1" x14ac:dyDescent="0.35"/>
    <row r="740503" spans="13:13" x14ac:dyDescent="0.3">
      <c r="M740503" s="15"/>
    </row>
    <row r="740556" spans="13:13" ht="15" thickBot="1" x14ac:dyDescent="0.35"/>
    <row r="740557" spans="13:13" x14ac:dyDescent="0.3">
      <c r="M740557" s="15"/>
    </row>
    <row r="740610" spans="13:13" ht="15" thickBot="1" x14ac:dyDescent="0.35"/>
    <row r="740611" spans="13:13" x14ac:dyDescent="0.3">
      <c r="M740611" s="15"/>
    </row>
    <row r="740664" spans="13:13" ht="15" thickBot="1" x14ac:dyDescent="0.35"/>
    <row r="740665" spans="13:13" x14ac:dyDescent="0.3">
      <c r="M740665" s="15"/>
    </row>
    <row r="740718" spans="13:13" ht="15" thickBot="1" x14ac:dyDescent="0.35"/>
    <row r="740719" spans="13:13" x14ac:dyDescent="0.3">
      <c r="M740719" s="15"/>
    </row>
    <row r="740772" spans="13:13" ht="15" thickBot="1" x14ac:dyDescent="0.35"/>
    <row r="740773" spans="13:13" x14ac:dyDescent="0.3">
      <c r="M740773" s="15"/>
    </row>
    <row r="740826" spans="13:13" ht="15" thickBot="1" x14ac:dyDescent="0.35"/>
    <row r="740827" spans="13:13" x14ac:dyDescent="0.3">
      <c r="M740827" s="15"/>
    </row>
    <row r="740880" ht="15" thickBot="1" x14ac:dyDescent="0.35"/>
    <row r="740881" spans="13:13" x14ac:dyDescent="0.3">
      <c r="M740881" s="15"/>
    </row>
    <row r="740934" spans="13:13" ht="15" thickBot="1" x14ac:dyDescent="0.35"/>
    <row r="740935" spans="13:13" x14ac:dyDescent="0.3">
      <c r="M740935" s="15"/>
    </row>
    <row r="740988" spans="13:13" ht="15" thickBot="1" x14ac:dyDescent="0.35"/>
    <row r="740989" spans="13:13" x14ac:dyDescent="0.3">
      <c r="M740989" s="15"/>
    </row>
    <row r="741042" spans="13:13" ht="15" thickBot="1" x14ac:dyDescent="0.35"/>
    <row r="741043" spans="13:13" x14ac:dyDescent="0.3">
      <c r="M741043" s="15"/>
    </row>
    <row r="741096" spans="13:13" ht="15" thickBot="1" x14ac:dyDescent="0.35"/>
    <row r="741097" spans="13:13" x14ac:dyDescent="0.3">
      <c r="M741097" s="15"/>
    </row>
    <row r="741150" spans="13:13" ht="15" thickBot="1" x14ac:dyDescent="0.35"/>
    <row r="741151" spans="13:13" x14ac:dyDescent="0.3">
      <c r="M741151" s="15"/>
    </row>
    <row r="741204" spans="13:13" ht="15" thickBot="1" x14ac:dyDescent="0.35"/>
    <row r="741205" spans="13:13" x14ac:dyDescent="0.3">
      <c r="M741205" s="15"/>
    </row>
    <row r="741258" spans="13:13" ht="15" thickBot="1" x14ac:dyDescent="0.35"/>
    <row r="741259" spans="13:13" x14ac:dyDescent="0.3">
      <c r="M741259" s="15"/>
    </row>
    <row r="741312" ht="15" thickBot="1" x14ac:dyDescent="0.35"/>
    <row r="741313" spans="13:13" x14ac:dyDescent="0.3">
      <c r="M741313" s="15"/>
    </row>
    <row r="741366" spans="13:13" ht="15" thickBot="1" x14ac:dyDescent="0.35"/>
    <row r="741367" spans="13:13" x14ac:dyDescent="0.3">
      <c r="M741367" s="15"/>
    </row>
    <row r="741420" spans="13:13" ht="15" thickBot="1" x14ac:dyDescent="0.35"/>
    <row r="741421" spans="13:13" x14ac:dyDescent="0.3">
      <c r="M741421" s="15"/>
    </row>
    <row r="741474" spans="13:13" ht="15" thickBot="1" x14ac:dyDescent="0.35"/>
    <row r="741475" spans="13:13" x14ac:dyDescent="0.3">
      <c r="M741475" s="15"/>
    </row>
    <row r="741528" spans="13:13" ht="15" thickBot="1" x14ac:dyDescent="0.35"/>
    <row r="741529" spans="13:13" x14ac:dyDescent="0.3">
      <c r="M741529" s="15"/>
    </row>
    <row r="741582" spans="13:13" ht="15" thickBot="1" x14ac:dyDescent="0.35"/>
    <row r="741583" spans="13:13" x14ac:dyDescent="0.3">
      <c r="M741583" s="15"/>
    </row>
    <row r="741636" spans="13:13" ht="15" thickBot="1" x14ac:dyDescent="0.35"/>
    <row r="741637" spans="13:13" x14ac:dyDescent="0.3">
      <c r="M741637" s="15"/>
    </row>
    <row r="741690" spans="13:13" ht="15" thickBot="1" x14ac:dyDescent="0.35"/>
    <row r="741691" spans="13:13" x14ac:dyDescent="0.3">
      <c r="M741691" s="15"/>
    </row>
    <row r="741744" ht="15" thickBot="1" x14ac:dyDescent="0.35"/>
    <row r="741745" spans="13:13" x14ac:dyDescent="0.3">
      <c r="M741745" s="15"/>
    </row>
    <row r="741798" spans="13:13" ht="15" thickBot="1" x14ac:dyDescent="0.35"/>
    <row r="741799" spans="13:13" x14ac:dyDescent="0.3">
      <c r="M741799" s="15"/>
    </row>
    <row r="741852" spans="13:13" ht="15" thickBot="1" x14ac:dyDescent="0.35"/>
    <row r="741853" spans="13:13" x14ac:dyDescent="0.3">
      <c r="M741853" s="15"/>
    </row>
    <row r="741906" spans="13:13" ht="15" thickBot="1" x14ac:dyDescent="0.35"/>
    <row r="741907" spans="13:13" x14ac:dyDescent="0.3">
      <c r="M741907" s="15"/>
    </row>
    <row r="741960" spans="13:13" ht="15" thickBot="1" x14ac:dyDescent="0.35"/>
    <row r="741961" spans="13:13" x14ac:dyDescent="0.3">
      <c r="M741961" s="15"/>
    </row>
    <row r="742014" spans="13:13" ht="15" thickBot="1" x14ac:dyDescent="0.35"/>
    <row r="742015" spans="13:13" x14ac:dyDescent="0.3">
      <c r="M742015" s="15"/>
    </row>
    <row r="742068" spans="13:13" ht="15" thickBot="1" x14ac:dyDescent="0.35"/>
    <row r="742069" spans="13:13" x14ac:dyDescent="0.3">
      <c r="M742069" s="15"/>
    </row>
    <row r="742122" spans="13:13" ht="15" thickBot="1" x14ac:dyDescent="0.35"/>
    <row r="742123" spans="13:13" x14ac:dyDescent="0.3">
      <c r="M742123" s="15"/>
    </row>
    <row r="742176" ht="15" thickBot="1" x14ac:dyDescent="0.35"/>
    <row r="742177" spans="13:13" x14ac:dyDescent="0.3">
      <c r="M742177" s="15"/>
    </row>
    <row r="742230" spans="13:13" ht="15" thickBot="1" x14ac:dyDescent="0.35"/>
    <row r="742231" spans="13:13" x14ac:dyDescent="0.3">
      <c r="M742231" s="15"/>
    </row>
    <row r="742284" spans="13:13" ht="15" thickBot="1" x14ac:dyDescent="0.35"/>
    <row r="742285" spans="13:13" x14ac:dyDescent="0.3">
      <c r="M742285" s="15"/>
    </row>
    <row r="742338" spans="13:13" ht="15" thickBot="1" x14ac:dyDescent="0.35"/>
    <row r="742339" spans="13:13" x14ac:dyDescent="0.3">
      <c r="M742339" s="15"/>
    </row>
    <row r="742392" spans="13:13" ht="15" thickBot="1" x14ac:dyDescent="0.35"/>
    <row r="742393" spans="13:13" x14ac:dyDescent="0.3">
      <c r="M742393" s="15"/>
    </row>
    <row r="742446" spans="13:13" ht="15" thickBot="1" x14ac:dyDescent="0.35"/>
    <row r="742447" spans="13:13" x14ac:dyDescent="0.3">
      <c r="M742447" s="15"/>
    </row>
    <row r="742500" spans="13:13" ht="15" thickBot="1" x14ac:dyDescent="0.35"/>
    <row r="742501" spans="13:13" x14ac:dyDescent="0.3">
      <c r="M742501" s="15"/>
    </row>
    <row r="742554" spans="13:13" ht="15" thickBot="1" x14ac:dyDescent="0.35"/>
    <row r="742555" spans="13:13" x14ac:dyDescent="0.3">
      <c r="M742555" s="15"/>
    </row>
    <row r="742608" ht="15" thickBot="1" x14ac:dyDescent="0.35"/>
    <row r="742609" spans="13:13" x14ac:dyDescent="0.3">
      <c r="M742609" s="15"/>
    </row>
    <row r="742662" spans="13:13" ht="15" thickBot="1" x14ac:dyDescent="0.35"/>
    <row r="742663" spans="13:13" x14ac:dyDescent="0.3">
      <c r="M742663" s="15"/>
    </row>
    <row r="742716" spans="13:13" ht="15" thickBot="1" x14ac:dyDescent="0.35"/>
    <row r="742717" spans="13:13" x14ac:dyDescent="0.3">
      <c r="M742717" s="15"/>
    </row>
    <row r="742770" spans="13:13" ht="15" thickBot="1" x14ac:dyDescent="0.35"/>
    <row r="742771" spans="13:13" x14ac:dyDescent="0.3">
      <c r="M742771" s="15"/>
    </row>
    <row r="742824" spans="13:13" ht="15" thickBot="1" x14ac:dyDescent="0.35"/>
    <row r="742825" spans="13:13" x14ac:dyDescent="0.3">
      <c r="M742825" s="15"/>
    </row>
    <row r="742878" spans="13:13" ht="15" thickBot="1" x14ac:dyDescent="0.35"/>
    <row r="742879" spans="13:13" x14ac:dyDescent="0.3">
      <c r="M742879" s="15"/>
    </row>
    <row r="742932" spans="13:13" ht="15" thickBot="1" x14ac:dyDescent="0.35"/>
    <row r="742933" spans="13:13" x14ac:dyDescent="0.3">
      <c r="M742933" s="15"/>
    </row>
    <row r="742986" spans="13:13" ht="15" thickBot="1" x14ac:dyDescent="0.35"/>
    <row r="742987" spans="13:13" x14ac:dyDescent="0.3">
      <c r="M742987" s="15"/>
    </row>
    <row r="743040" ht="15" thickBot="1" x14ac:dyDescent="0.35"/>
    <row r="743041" spans="13:13" x14ac:dyDescent="0.3">
      <c r="M743041" s="15"/>
    </row>
    <row r="743094" spans="13:13" ht="15" thickBot="1" x14ac:dyDescent="0.35"/>
    <row r="743095" spans="13:13" x14ac:dyDescent="0.3">
      <c r="M743095" s="15"/>
    </row>
    <row r="743148" spans="13:13" ht="15" thickBot="1" x14ac:dyDescent="0.35"/>
    <row r="743149" spans="13:13" x14ac:dyDescent="0.3">
      <c r="M743149" s="15"/>
    </row>
    <row r="743202" spans="13:13" ht="15" thickBot="1" x14ac:dyDescent="0.35"/>
    <row r="743203" spans="13:13" x14ac:dyDescent="0.3">
      <c r="M743203" s="15"/>
    </row>
    <row r="743256" spans="13:13" ht="15" thickBot="1" x14ac:dyDescent="0.35"/>
    <row r="743257" spans="13:13" x14ac:dyDescent="0.3">
      <c r="M743257" s="15"/>
    </row>
    <row r="743310" spans="13:13" ht="15" thickBot="1" x14ac:dyDescent="0.35"/>
    <row r="743311" spans="13:13" x14ac:dyDescent="0.3">
      <c r="M743311" s="15"/>
    </row>
    <row r="743364" spans="13:13" ht="15" thickBot="1" x14ac:dyDescent="0.35"/>
    <row r="743365" spans="13:13" x14ac:dyDescent="0.3">
      <c r="M743365" s="15"/>
    </row>
    <row r="743418" spans="13:13" ht="15" thickBot="1" x14ac:dyDescent="0.35"/>
    <row r="743419" spans="13:13" x14ac:dyDescent="0.3">
      <c r="M743419" s="15"/>
    </row>
    <row r="743472" ht="15" thickBot="1" x14ac:dyDescent="0.35"/>
    <row r="743473" spans="13:13" x14ac:dyDescent="0.3">
      <c r="M743473" s="15"/>
    </row>
    <row r="743526" spans="13:13" ht="15" thickBot="1" x14ac:dyDescent="0.35"/>
    <row r="743527" spans="13:13" x14ac:dyDescent="0.3">
      <c r="M743527" s="15"/>
    </row>
    <row r="743580" spans="13:13" ht="15" thickBot="1" x14ac:dyDescent="0.35"/>
    <row r="743581" spans="13:13" x14ac:dyDescent="0.3">
      <c r="M743581" s="15"/>
    </row>
    <row r="743634" spans="13:13" ht="15" thickBot="1" x14ac:dyDescent="0.35"/>
    <row r="743635" spans="13:13" x14ac:dyDescent="0.3">
      <c r="M743635" s="15"/>
    </row>
    <row r="743688" spans="13:13" ht="15" thickBot="1" x14ac:dyDescent="0.35"/>
    <row r="743689" spans="13:13" x14ac:dyDescent="0.3">
      <c r="M743689" s="15"/>
    </row>
    <row r="743742" spans="13:13" ht="15" thickBot="1" x14ac:dyDescent="0.35"/>
    <row r="743743" spans="13:13" x14ac:dyDescent="0.3">
      <c r="M743743" s="15"/>
    </row>
    <row r="743796" spans="13:13" ht="15" thickBot="1" x14ac:dyDescent="0.35"/>
    <row r="743797" spans="13:13" x14ac:dyDescent="0.3">
      <c r="M743797" s="15"/>
    </row>
    <row r="743850" spans="13:13" ht="15" thickBot="1" x14ac:dyDescent="0.35"/>
    <row r="743851" spans="13:13" x14ac:dyDescent="0.3">
      <c r="M743851" s="15"/>
    </row>
    <row r="743904" ht="15" thickBot="1" x14ac:dyDescent="0.35"/>
    <row r="743905" spans="13:13" x14ac:dyDescent="0.3">
      <c r="M743905" s="15"/>
    </row>
    <row r="743958" spans="13:13" ht="15" thickBot="1" x14ac:dyDescent="0.35"/>
    <row r="743959" spans="13:13" x14ac:dyDescent="0.3">
      <c r="M743959" s="15"/>
    </row>
    <row r="744012" spans="13:13" ht="15" thickBot="1" x14ac:dyDescent="0.35"/>
    <row r="744013" spans="13:13" x14ac:dyDescent="0.3">
      <c r="M744013" s="15"/>
    </row>
    <row r="744066" spans="13:13" ht="15" thickBot="1" x14ac:dyDescent="0.35"/>
    <row r="744067" spans="13:13" x14ac:dyDescent="0.3">
      <c r="M744067" s="15"/>
    </row>
    <row r="744120" spans="13:13" ht="15" thickBot="1" x14ac:dyDescent="0.35"/>
    <row r="744121" spans="13:13" x14ac:dyDescent="0.3">
      <c r="M744121" s="15"/>
    </row>
    <row r="744174" spans="13:13" ht="15" thickBot="1" x14ac:dyDescent="0.35"/>
    <row r="744175" spans="13:13" x14ac:dyDescent="0.3">
      <c r="M744175" s="15"/>
    </row>
    <row r="744228" spans="13:13" ht="15" thickBot="1" x14ac:dyDescent="0.35"/>
    <row r="744229" spans="13:13" x14ac:dyDescent="0.3">
      <c r="M744229" s="15"/>
    </row>
    <row r="744282" spans="13:13" ht="15" thickBot="1" x14ac:dyDescent="0.35"/>
    <row r="744283" spans="13:13" x14ac:dyDescent="0.3">
      <c r="M744283" s="15"/>
    </row>
    <row r="744336" ht="15" thickBot="1" x14ac:dyDescent="0.35"/>
    <row r="744337" spans="13:13" x14ac:dyDescent="0.3">
      <c r="M744337" s="15"/>
    </row>
    <row r="744390" spans="13:13" ht="15" thickBot="1" x14ac:dyDescent="0.35"/>
    <row r="744391" spans="13:13" x14ac:dyDescent="0.3">
      <c r="M744391" s="15"/>
    </row>
    <row r="744444" spans="13:13" ht="15" thickBot="1" x14ac:dyDescent="0.35"/>
    <row r="744445" spans="13:13" x14ac:dyDescent="0.3">
      <c r="M744445" s="15"/>
    </row>
    <row r="744498" spans="13:13" ht="15" thickBot="1" x14ac:dyDescent="0.35"/>
    <row r="744499" spans="13:13" x14ac:dyDescent="0.3">
      <c r="M744499" s="15"/>
    </row>
    <row r="744552" spans="13:13" ht="15" thickBot="1" x14ac:dyDescent="0.35"/>
    <row r="744553" spans="13:13" x14ac:dyDescent="0.3">
      <c r="M744553" s="15"/>
    </row>
    <row r="744606" spans="13:13" ht="15" thickBot="1" x14ac:dyDescent="0.35"/>
    <row r="744607" spans="13:13" x14ac:dyDescent="0.3">
      <c r="M744607" s="15"/>
    </row>
    <row r="744660" spans="13:13" ht="15" thickBot="1" x14ac:dyDescent="0.35"/>
    <row r="744661" spans="13:13" x14ac:dyDescent="0.3">
      <c r="M744661" s="15"/>
    </row>
    <row r="744714" spans="13:13" ht="15" thickBot="1" x14ac:dyDescent="0.35"/>
    <row r="744715" spans="13:13" x14ac:dyDescent="0.3">
      <c r="M744715" s="15"/>
    </row>
    <row r="744768" ht="15" thickBot="1" x14ac:dyDescent="0.35"/>
    <row r="744769" spans="13:13" x14ac:dyDescent="0.3">
      <c r="M744769" s="15"/>
    </row>
    <row r="744822" spans="13:13" ht="15" thickBot="1" x14ac:dyDescent="0.35"/>
    <row r="744823" spans="13:13" x14ac:dyDescent="0.3">
      <c r="M744823" s="15"/>
    </row>
    <row r="744876" spans="13:13" ht="15" thickBot="1" x14ac:dyDescent="0.35"/>
    <row r="744877" spans="13:13" x14ac:dyDescent="0.3">
      <c r="M744877" s="15"/>
    </row>
    <row r="744930" spans="13:13" ht="15" thickBot="1" x14ac:dyDescent="0.35"/>
    <row r="744931" spans="13:13" x14ac:dyDescent="0.3">
      <c r="M744931" s="15"/>
    </row>
    <row r="744984" spans="13:13" ht="15" thickBot="1" x14ac:dyDescent="0.35"/>
    <row r="744985" spans="13:13" x14ac:dyDescent="0.3">
      <c r="M744985" s="15"/>
    </row>
    <row r="745038" spans="13:13" ht="15" thickBot="1" x14ac:dyDescent="0.35"/>
    <row r="745039" spans="13:13" x14ac:dyDescent="0.3">
      <c r="M745039" s="15"/>
    </row>
    <row r="745092" spans="13:13" ht="15" thickBot="1" x14ac:dyDescent="0.35"/>
    <row r="745093" spans="13:13" x14ac:dyDescent="0.3">
      <c r="M745093" s="15"/>
    </row>
    <row r="745146" spans="13:13" ht="15" thickBot="1" x14ac:dyDescent="0.35"/>
    <row r="745147" spans="13:13" x14ac:dyDescent="0.3">
      <c r="M745147" s="15"/>
    </row>
    <row r="745200" ht="15" thickBot="1" x14ac:dyDescent="0.35"/>
    <row r="745201" spans="13:13" x14ac:dyDescent="0.3">
      <c r="M745201" s="15"/>
    </row>
    <row r="745254" spans="13:13" ht="15" thickBot="1" x14ac:dyDescent="0.35"/>
    <row r="745255" spans="13:13" x14ac:dyDescent="0.3">
      <c r="M745255" s="15"/>
    </row>
    <row r="745308" spans="13:13" ht="15" thickBot="1" x14ac:dyDescent="0.35"/>
    <row r="745309" spans="13:13" x14ac:dyDescent="0.3">
      <c r="M745309" s="15"/>
    </row>
    <row r="745362" spans="13:13" ht="15" thickBot="1" x14ac:dyDescent="0.35"/>
    <row r="745363" spans="13:13" x14ac:dyDescent="0.3">
      <c r="M745363" s="15"/>
    </row>
    <row r="745416" spans="13:13" ht="15" thickBot="1" x14ac:dyDescent="0.35"/>
    <row r="745417" spans="13:13" x14ac:dyDescent="0.3">
      <c r="M745417" s="15"/>
    </row>
    <row r="745470" spans="13:13" ht="15" thickBot="1" x14ac:dyDescent="0.35"/>
    <row r="745471" spans="13:13" x14ac:dyDescent="0.3">
      <c r="M745471" s="15"/>
    </row>
    <row r="745524" spans="13:13" ht="15" thickBot="1" x14ac:dyDescent="0.35"/>
    <row r="745525" spans="13:13" x14ac:dyDescent="0.3">
      <c r="M745525" s="15"/>
    </row>
    <row r="745578" spans="13:13" ht="15" thickBot="1" x14ac:dyDescent="0.35"/>
    <row r="745579" spans="13:13" x14ac:dyDescent="0.3">
      <c r="M745579" s="15"/>
    </row>
    <row r="745632" ht="15" thickBot="1" x14ac:dyDescent="0.35"/>
    <row r="745633" spans="13:13" x14ac:dyDescent="0.3">
      <c r="M745633" s="15"/>
    </row>
    <row r="745686" spans="13:13" ht="15" thickBot="1" x14ac:dyDescent="0.35"/>
    <row r="745687" spans="13:13" x14ac:dyDescent="0.3">
      <c r="M745687" s="15"/>
    </row>
    <row r="745740" spans="13:13" ht="15" thickBot="1" x14ac:dyDescent="0.35"/>
    <row r="745741" spans="13:13" x14ac:dyDescent="0.3">
      <c r="M745741" s="15"/>
    </row>
    <row r="745794" spans="13:13" ht="15" thickBot="1" x14ac:dyDescent="0.35"/>
    <row r="745795" spans="13:13" x14ac:dyDescent="0.3">
      <c r="M745795" s="15"/>
    </row>
    <row r="745848" spans="13:13" ht="15" thickBot="1" x14ac:dyDescent="0.35"/>
    <row r="745849" spans="13:13" x14ac:dyDescent="0.3">
      <c r="M745849" s="15"/>
    </row>
    <row r="745902" spans="13:13" ht="15" thickBot="1" x14ac:dyDescent="0.35"/>
    <row r="745903" spans="13:13" x14ac:dyDescent="0.3">
      <c r="M745903" s="15"/>
    </row>
    <row r="745956" spans="13:13" ht="15" thickBot="1" x14ac:dyDescent="0.35"/>
    <row r="745957" spans="13:13" x14ac:dyDescent="0.3">
      <c r="M745957" s="15"/>
    </row>
    <row r="746010" spans="13:13" ht="15" thickBot="1" x14ac:dyDescent="0.35"/>
    <row r="746011" spans="13:13" x14ac:dyDescent="0.3">
      <c r="M746011" s="15"/>
    </row>
    <row r="746064" ht="15" thickBot="1" x14ac:dyDescent="0.35"/>
    <row r="746065" spans="13:13" x14ac:dyDescent="0.3">
      <c r="M746065" s="15"/>
    </row>
    <row r="746118" spans="13:13" ht="15" thickBot="1" x14ac:dyDescent="0.35"/>
    <row r="746119" spans="13:13" x14ac:dyDescent="0.3">
      <c r="M746119" s="15"/>
    </row>
    <row r="746172" spans="13:13" ht="15" thickBot="1" x14ac:dyDescent="0.35"/>
    <row r="746173" spans="13:13" x14ac:dyDescent="0.3">
      <c r="M746173" s="15"/>
    </row>
    <row r="746226" spans="13:13" ht="15" thickBot="1" x14ac:dyDescent="0.35"/>
    <row r="746227" spans="13:13" x14ac:dyDescent="0.3">
      <c r="M746227" s="15"/>
    </row>
    <row r="746280" spans="13:13" ht="15" thickBot="1" x14ac:dyDescent="0.35"/>
    <row r="746281" spans="13:13" x14ac:dyDescent="0.3">
      <c r="M746281" s="15"/>
    </row>
    <row r="746334" spans="13:13" ht="15" thickBot="1" x14ac:dyDescent="0.35"/>
    <row r="746335" spans="13:13" x14ac:dyDescent="0.3">
      <c r="M746335" s="15"/>
    </row>
    <row r="746388" spans="13:13" ht="15" thickBot="1" x14ac:dyDescent="0.35"/>
    <row r="746389" spans="13:13" x14ac:dyDescent="0.3">
      <c r="M746389" s="15"/>
    </row>
    <row r="746442" spans="13:13" ht="15" thickBot="1" x14ac:dyDescent="0.35"/>
    <row r="746443" spans="13:13" x14ac:dyDescent="0.3">
      <c r="M746443" s="15"/>
    </row>
    <row r="746496" ht="15" thickBot="1" x14ac:dyDescent="0.35"/>
    <row r="746497" spans="13:13" x14ac:dyDescent="0.3">
      <c r="M746497" s="15"/>
    </row>
    <row r="746550" spans="13:13" ht="15" thickBot="1" x14ac:dyDescent="0.35"/>
    <row r="746551" spans="13:13" x14ac:dyDescent="0.3">
      <c r="M746551" s="15"/>
    </row>
    <row r="746604" spans="13:13" ht="15" thickBot="1" x14ac:dyDescent="0.35"/>
    <row r="746605" spans="13:13" x14ac:dyDescent="0.3">
      <c r="M746605" s="15"/>
    </row>
    <row r="746658" spans="13:13" ht="15" thickBot="1" x14ac:dyDescent="0.35"/>
    <row r="746659" spans="13:13" x14ac:dyDescent="0.3">
      <c r="M746659" s="15"/>
    </row>
    <row r="746712" spans="13:13" ht="15" thickBot="1" x14ac:dyDescent="0.35"/>
    <row r="746713" spans="13:13" x14ac:dyDescent="0.3">
      <c r="M746713" s="15"/>
    </row>
    <row r="746766" spans="13:13" ht="15" thickBot="1" x14ac:dyDescent="0.35"/>
    <row r="746767" spans="13:13" x14ac:dyDescent="0.3">
      <c r="M746767" s="15"/>
    </row>
    <row r="746820" spans="13:13" ht="15" thickBot="1" x14ac:dyDescent="0.35"/>
    <row r="746821" spans="13:13" x14ac:dyDescent="0.3">
      <c r="M746821" s="15"/>
    </row>
    <row r="746874" spans="13:13" ht="15" thickBot="1" x14ac:dyDescent="0.35"/>
    <row r="746875" spans="13:13" x14ac:dyDescent="0.3">
      <c r="M746875" s="15"/>
    </row>
    <row r="746928" ht="15" thickBot="1" x14ac:dyDescent="0.35"/>
    <row r="746929" spans="13:13" x14ac:dyDescent="0.3">
      <c r="M746929" s="15"/>
    </row>
    <row r="746982" spans="13:13" ht="15" thickBot="1" x14ac:dyDescent="0.35"/>
    <row r="746983" spans="13:13" x14ac:dyDescent="0.3">
      <c r="M746983" s="15"/>
    </row>
    <row r="747036" spans="13:13" ht="15" thickBot="1" x14ac:dyDescent="0.35"/>
    <row r="747037" spans="13:13" x14ac:dyDescent="0.3">
      <c r="M747037" s="15"/>
    </row>
    <row r="747090" spans="13:13" ht="15" thickBot="1" x14ac:dyDescent="0.35"/>
    <row r="747091" spans="13:13" x14ac:dyDescent="0.3">
      <c r="M747091" s="15"/>
    </row>
    <row r="747144" spans="13:13" ht="15" thickBot="1" x14ac:dyDescent="0.35"/>
    <row r="747145" spans="13:13" x14ac:dyDescent="0.3">
      <c r="M747145" s="15"/>
    </row>
    <row r="747198" spans="13:13" ht="15" thickBot="1" x14ac:dyDescent="0.35"/>
    <row r="747199" spans="13:13" x14ac:dyDescent="0.3">
      <c r="M747199" s="15"/>
    </row>
    <row r="747252" spans="13:13" ht="15" thickBot="1" x14ac:dyDescent="0.35"/>
    <row r="747253" spans="13:13" x14ac:dyDescent="0.3">
      <c r="M747253" s="15"/>
    </row>
    <row r="747306" spans="13:13" ht="15" thickBot="1" x14ac:dyDescent="0.35"/>
    <row r="747307" spans="13:13" x14ac:dyDescent="0.3">
      <c r="M747307" s="15"/>
    </row>
    <row r="747360" ht="15" thickBot="1" x14ac:dyDescent="0.35"/>
    <row r="747361" spans="13:13" x14ac:dyDescent="0.3">
      <c r="M747361" s="15"/>
    </row>
    <row r="747414" spans="13:13" ht="15" thickBot="1" x14ac:dyDescent="0.35"/>
    <row r="747415" spans="13:13" x14ac:dyDescent="0.3">
      <c r="M747415" s="15"/>
    </row>
    <row r="747468" spans="13:13" ht="15" thickBot="1" x14ac:dyDescent="0.35"/>
    <row r="747469" spans="13:13" x14ac:dyDescent="0.3">
      <c r="M747469" s="15"/>
    </row>
    <row r="747522" spans="13:13" ht="15" thickBot="1" x14ac:dyDescent="0.35"/>
    <row r="747523" spans="13:13" x14ac:dyDescent="0.3">
      <c r="M747523" s="15"/>
    </row>
    <row r="747576" spans="13:13" ht="15" thickBot="1" x14ac:dyDescent="0.35"/>
    <row r="747577" spans="13:13" x14ac:dyDescent="0.3">
      <c r="M747577" s="15"/>
    </row>
    <row r="747630" spans="13:13" ht="15" thickBot="1" x14ac:dyDescent="0.35"/>
    <row r="747631" spans="13:13" x14ac:dyDescent="0.3">
      <c r="M747631" s="15"/>
    </row>
    <row r="747684" spans="13:13" ht="15" thickBot="1" x14ac:dyDescent="0.35"/>
    <row r="747685" spans="13:13" x14ac:dyDescent="0.3">
      <c r="M747685" s="15"/>
    </row>
    <row r="747738" spans="13:13" ht="15" thickBot="1" x14ac:dyDescent="0.35"/>
    <row r="747739" spans="13:13" x14ac:dyDescent="0.3">
      <c r="M747739" s="15"/>
    </row>
    <row r="747792" ht="15" thickBot="1" x14ac:dyDescent="0.35"/>
    <row r="747793" spans="13:13" x14ac:dyDescent="0.3">
      <c r="M747793" s="15"/>
    </row>
    <row r="747846" spans="13:13" ht="15" thickBot="1" x14ac:dyDescent="0.35"/>
    <row r="747847" spans="13:13" x14ac:dyDescent="0.3">
      <c r="M747847" s="15"/>
    </row>
    <row r="747900" spans="13:13" ht="15" thickBot="1" x14ac:dyDescent="0.35"/>
    <row r="747901" spans="13:13" x14ac:dyDescent="0.3">
      <c r="M747901" s="15"/>
    </row>
    <row r="747954" spans="13:13" ht="15" thickBot="1" x14ac:dyDescent="0.35"/>
    <row r="747955" spans="13:13" x14ac:dyDescent="0.3">
      <c r="M747955" s="15"/>
    </row>
    <row r="748008" spans="13:13" ht="15" thickBot="1" x14ac:dyDescent="0.35"/>
    <row r="748009" spans="13:13" x14ac:dyDescent="0.3">
      <c r="M748009" s="15"/>
    </row>
    <row r="748062" spans="13:13" ht="15" thickBot="1" x14ac:dyDescent="0.35"/>
    <row r="748063" spans="13:13" x14ac:dyDescent="0.3">
      <c r="M748063" s="15"/>
    </row>
    <row r="748116" spans="13:13" ht="15" thickBot="1" x14ac:dyDescent="0.35"/>
    <row r="748117" spans="13:13" x14ac:dyDescent="0.3">
      <c r="M748117" s="15"/>
    </row>
    <row r="748170" spans="13:13" ht="15" thickBot="1" x14ac:dyDescent="0.35"/>
    <row r="748171" spans="13:13" x14ac:dyDescent="0.3">
      <c r="M748171" s="15"/>
    </row>
    <row r="748224" ht="15" thickBot="1" x14ac:dyDescent="0.35"/>
    <row r="748225" spans="13:13" x14ac:dyDescent="0.3">
      <c r="M748225" s="15"/>
    </row>
    <row r="748278" spans="13:13" ht="15" thickBot="1" x14ac:dyDescent="0.35"/>
    <row r="748279" spans="13:13" x14ac:dyDescent="0.3">
      <c r="M748279" s="15"/>
    </row>
    <row r="748332" spans="13:13" ht="15" thickBot="1" x14ac:dyDescent="0.35"/>
    <row r="748333" spans="13:13" x14ac:dyDescent="0.3">
      <c r="M748333" s="15"/>
    </row>
    <row r="748386" spans="13:13" ht="15" thickBot="1" x14ac:dyDescent="0.35"/>
    <row r="748387" spans="13:13" x14ac:dyDescent="0.3">
      <c r="M748387" s="15"/>
    </row>
    <row r="748440" spans="13:13" ht="15" thickBot="1" x14ac:dyDescent="0.35"/>
    <row r="748441" spans="13:13" x14ac:dyDescent="0.3">
      <c r="M748441" s="15"/>
    </row>
    <row r="748494" spans="13:13" ht="15" thickBot="1" x14ac:dyDescent="0.35"/>
    <row r="748495" spans="13:13" x14ac:dyDescent="0.3">
      <c r="M748495" s="15"/>
    </row>
    <row r="748548" spans="13:13" ht="15" thickBot="1" x14ac:dyDescent="0.35"/>
    <row r="748549" spans="13:13" x14ac:dyDescent="0.3">
      <c r="M748549" s="15"/>
    </row>
    <row r="748602" spans="13:13" ht="15" thickBot="1" x14ac:dyDescent="0.35"/>
    <row r="748603" spans="13:13" x14ac:dyDescent="0.3">
      <c r="M748603" s="15"/>
    </row>
    <row r="748656" ht="15" thickBot="1" x14ac:dyDescent="0.35"/>
    <row r="748657" spans="13:13" x14ac:dyDescent="0.3">
      <c r="M748657" s="15"/>
    </row>
    <row r="748710" spans="13:13" ht="15" thickBot="1" x14ac:dyDescent="0.35"/>
    <row r="748711" spans="13:13" x14ac:dyDescent="0.3">
      <c r="M748711" s="15"/>
    </row>
    <row r="748764" spans="13:13" ht="15" thickBot="1" x14ac:dyDescent="0.35"/>
    <row r="748765" spans="13:13" x14ac:dyDescent="0.3">
      <c r="M748765" s="15"/>
    </row>
    <row r="748818" spans="13:13" ht="15" thickBot="1" x14ac:dyDescent="0.35"/>
    <row r="748819" spans="13:13" x14ac:dyDescent="0.3">
      <c r="M748819" s="15"/>
    </row>
    <row r="748872" spans="13:13" ht="15" thickBot="1" x14ac:dyDescent="0.35"/>
    <row r="748873" spans="13:13" x14ac:dyDescent="0.3">
      <c r="M748873" s="15"/>
    </row>
    <row r="748926" spans="13:13" ht="15" thickBot="1" x14ac:dyDescent="0.35"/>
    <row r="748927" spans="13:13" x14ac:dyDescent="0.3">
      <c r="M748927" s="15"/>
    </row>
    <row r="748980" spans="13:13" ht="15" thickBot="1" x14ac:dyDescent="0.35"/>
    <row r="748981" spans="13:13" x14ac:dyDescent="0.3">
      <c r="M748981" s="15"/>
    </row>
    <row r="749034" spans="13:13" ht="15" thickBot="1" x14ac:dyDescent="0.35"/>
    <row r="749035" spans="13:13" x14ac:dyDescent="0.3">
      <c r="M749035" s="15"/>
    </row>
    <row r="749088" ht="15" thickBot="1" x14ac:dyDescent="0.35"/>
    <row r="749089" spans="13:13" x14ac:dyDescent="0.3">
      <c r="M749089" s="15"/>
    </row>
    <row r="749142" spans="13:13" ht="15" thickBot="1" x14ac:dyDescent="0.35"/>
    <row r="749143" spans="13:13" x14ac:dyDescent="0.3">
      <c r="M749143" s="15"/>
    </row>
    <row r="749196" spans="13:13" ht="15" thickBot="1" x14ac:dyDescent="0.35"/>
    <row r="749197" spans="13:13" x14ac:dyDescent="0.3">
      <c r="M749197" s="15"/>
    </row>
    <row r="749250" spans="13:13" ht="15" thickBot="1" x14ac:dyDescent="0.35"/>
    <row r="749251" spans="13:13" x14ac:dyDescent="0.3">
      <c r="M749251" s="15"/>
    </row>
    <row r="749304" spans="13:13" ht="15" thickBot="1" x14ac:dyDescent="0.35"/>
    <row r="749305" spans="13:13" x14ac:dyDescent="0.3">
      <c r="M749305" s="15"/>
    </row>
    <row r="749358" spans="13:13" ht="15" thickBot="1" x14ac:dyDescent="0.35"/>
    <row r="749359" spans="13:13" x14ac:dyDescent="0.3">
      <c r="M749359" s="15"/>
    </row>
    <row r="749412" spans="13:13" ht="15" thickBot="1" x14ac:dyDescent="0.35"/>
    <row r="749413" spans="13:13" x14ac:dyDescent="0.3">
      <c r="M749413" s="15"/>
    </row>
    <row r="749466" spans="13:13" ht="15" thickBot="1" x14ac:dyDescent="0.35"/>
    <row r="749467" spans="13:13" x14ac:dyDescent="0.3">
      <c r="M749467" s="15"/>
    </row>
    <row r="749520" ht="15" thickBot="1" x14ac:dyDescent="0.35"/>
    <row r="749521" spans="13:13" x14ac:dyDescent="0.3">
      <c r="M749521" s="15"/>
    </row>
    <row r="749574" spans="13:13" ht="15" thickBot="1" x14ac:dyDescent="0.35"/>
    <row r="749575" spans="13:13" x14ac:dyDescent="0.3">
      <c r="M749575" s="15"/>
    </row>
    <row r="749628" spans="13:13" ht="15" thickBot="1" x14ac:dyDescent="0.35"/>
    <row r="749629" spans="13:13" x14ac:dyDescent="0.3">
      <c r="M749629" s="15"/>
    </row>
    <row r="749682" spans="13:13" ht="15" thickBot="1" x14ac:dyDescent="0.35"/>
    <row r="749683" spans="13:13" x14ac:dyDescent="0.3">
      <c r="M749683" s="15"/>
    </row>
    <row r="749736" spans="13:13" ht="15" thickBot="1" x14ac:dyDescent="0.35"/>
    <row r="749737" spans="13:13" x14ac:dyDescent="0.3">
      <c r="M749737" s="15"/>
    </row>
    <row r="749790" spans="13:13" ht="15" thickBot="1" x14ac:dyDescent="0.35"/>
    <row r="749791" spans="13:13" x14ac:dyDescent="0.3">
      <c r="M749791" s="15"/>
    </row>
    <row r="749844" spans="13:13" ht="15" thickBot="1" x14ac:dyDescent="0.35"/>
    <row r="749845" spans="13:13" x14ac:dyDescent="0.3">
      <c r="M749845" s="15"/>
    </row>
    <row r="749898" spans="13:13" ht="15" thickBot="1" x14ac:dyDescent="0.35"/>
    <row r="749899" spans="13:13" x14ac:dyDescent="0.3">
      <c r="M749899" s="15"/>
    </row>
    <row r="749952" ht="15" thickBot="1" x14ac:dyDescent="0.35"/>
    <row r="749953" spans="13:13" x14ac:dyDescent="0.3">
      <c r="M749953" s="15"/>
    </row>
    <row r="750006" spans="13:13" ht="15" thickBot="1" x14ac:dyDescent="0.35"/>
    <row r="750007" spans="13:13" x14ac:dyDescent="0.3">
      <c r="M750007" s="15"/>
    </row>
    <row r="750060" spans="13:13" ht="15" thickBot="1" x14ac:dyDescent="0.35"/>
    <row r="750061" spans="13:13" x14ac:dyDescent="0.3">
      <c r="M750061" s="15"/>
    </row>
    <row r="750114" spans="13:13" ht="15" thickBot="1" x14ac:dyDescent="0.35"/>
    <row r="750115" spans="13:13" x14ac:dyDescent="0.3">
      <c r="M750115" s="15"/>
    </row>
    <row r="750168" spans="13:13" ht="15" thickBot="1" x14ac:dyDescent="0.35"/>
    <row r="750169" spans="13:13" x14ac:dyDescent="0.3">
      <c r="M750169" s="15"/>
    </row>
    <row r="750222" spans="13:13" ht="15" thickBot="1" x14ac:dyDescent="0.35"/>
    <row r="750223" spans="13:13" x14ac:dyDescent="0.3">
      <c r="M750223" s="15"/>
    </row>
    <row r="750276" spans="13:13" ht="15" thickBot="1" x14ac:dyDescent="0.35"/>
    <row r="750277" spans="13:13" x14ac:dyDescent="0.3">
      <c r="M750277" s="15"/>
    </row>
    <row r="750330" spans="13:13" ht="15" thickBot="1" x14ac:dyDescent="0.35"/>
    <row r="750331" spans="13:13" x14ac:dyDescent="0.3">
      <c r="M750331" s="15"/>
    </row>
    <row r="750384" ht="15" thickBot="1" x14ac:dyDescent="0.35"/>
    <row r="750385" spans="13:13" x14ac:dyDescent="0.3">
      <c r="M750385" s="15"/>
    </row>
    <row r="750438" spans="13:13" ht="15" thickBot="1" x14ac:dyDescent="0.35"/>
    <row r="750439" spans="13:13" x14ac:dyDescent="0.3">
      <c r="M750439" s="15"/>
    </row>
    <row r="750492" spans="13:13" ht="15" thickBot="1" x14ac:dyDescent="0.35"/>
    <row r="750493" spans="13:13" x14ac:dyDescent="0.3">
      <c r="M750493" s="15"/>
    </row>
    <row r="750546" spans="13:13" ht="15" thickBot="1" x14ac:dyDescent="0.35"/>
    <row r="750547" spans="13:13" x14ac:dyDescent="0.3">
      <c r="M750547" s="15"/>
    </row>
    <row r="750600" spans="13:13" ht="15" thickBot="1" x14ac:dyDescent="0.35"/>
    <row r="750601" spans="13:13" x14ac:dyDescent="0.3">
      <c r="M750601" s="15"/>
    </row>
    <row r="750654" spans="13:13" ht="15" thickBot="1" x14ac:dyDescent="0.35"/>
    <row r="750655" spans="13:13" x14ac:dyDescent="0.3">
      <c r="M750655" s="15"/>
    </row>
    <row r="750708" spans="13:13" ht="15" thickBot="1" x14ac:dyDescent="0.35"/>
    <row r="750709" spans="13:13" x14ac:dyDescent="0.3">
      <c r="M750709" s="15"/>
    </row>
    <row r="750762" spans="13:13" ht="15" thickBot="1" x14ac:dyDescent="0.35"/>
    <row r="750763" spans="13:13" x14ac:dyDescent="0.3">
      <c r="M750763" s="15"/>
    </row>
    <row r="750816" ht="15" thickBot="1" x14ac:dyDescent="0.35"/>
    <row r="750817" spans="13:13" x14ac:dyDescent="0.3">
      <c r="M750817" s="15"/>
    </row>
    <row r="750870" spans="13:13" ht="15" thickBot="1" x14ac:dyDescent="0.35"/>
    <row r="750871" spans="13:13" x14ac:dyDescent="0.3">
      <c r="M750871" s="15"/>
    </row>
    <row r="750924" spans="13:13" ht="15" thickBot="1" x14ac:dyDescent="0.35"/>
    <row r="750925" spans="13:13" x14ac:dyDescent="0.3">
      <c r="M750925" s="15"/>
    </row>
    <row r="750978" spans="13:13" ht="15" thickBot="1" x14ac:dyDescent="0.35"/>
    <row r="750979" spans="13:13" x14ac:dyDescent="0.3">
      <c r="M750979" s="15"/>
    </row>
    <row r="751032" spans="13:13" ht="15" thickBot="1" x14ac:dyDescent="0.35"/>
    <row r="751033" spans="13:13" x14ac:dyDescent="0.3">
      <c r="M751033" s="15"/>
    </row>
    <row r="751086" spans="13:13" ht="15" thickBot="1" x14ac:dyDescent="0.35"/>
    <row r="751087" spans="13:13" x14ac:dyDescent="0.3">
      <c r="M751087" s="15"/>
    </row>
    <row r="751140" spans="13:13" ht="15" thickBot="1" x14ac:dyDescent="0.35"/>
    <row r="751141" spans="13:13" x14ac:dyDescent="0.3">
      <c r="M751141" s="15"/>
    </row>
    <row r="751194" spans="13:13" ht="15" thickBot="1" x14ac:dyDescent="0.35"/>
    <row r="751195" spans="13:13" x14ac:dyDescent="0.3">
      <c r="M751195" s="15"/>
    </row>
    <row r="751248" ht="15" thickBot="1" x14ac:dyDescent="0.35"/>
    <row r="751249" spans="13:13" x14ac:dyDescent="0.3">
      <c r="M751249" s="15"/>
    </row>
    <row r="751302" spans="13:13" ht="15" thickBot="1" x14ac:dyDescent="0.35"/>
    <row r="751303" spans="13:13" x14ac:dyDescent="0.3">
      <c r="M751303" s="15"/>
    </row>
    <row r="751356" spans="13:13" ht="15" thickBot="1" x14ac:dyDescent="0.35"/>
    <row r="751357" spans="13:13" x14ac:dyDescent="0.3">
      <c r="M751357" s="15"/>
    </row>
    <row r="751410" spans="13:13" ht="15" thickBot="1" x14ac:dyDescent="0.35"/>
    <row r="751411" spans="13:13" x14ac:dyDescent="0.3">
      <c r="M751411" s="15"/>
    </row>
    <row r="751464" spans="13:13" ht="15" thickBot="1" x14ac:dyDescent="0.35"/>
    <row r="751465" spans="13:13" x14ac:dyDescent="0.3">
      <c r="M751465" s="15"/>
    </row>
    <row r="751518" spans="13:13" ht="15" thickBot="1" x14ac:dyDescent="0.35"/>
    <row r="751519" spans="13:13" x14ac:dyDescent="0.3">
      <c r="M751519" s="15"/>
    </row>
    <row r="751572" spans="13:13" ht="15" thickBot="1" x14ac:dyDescent="0.35"/>
    <row r="751573" spans="13:13" x14ac:dyDescent="0.3">
      <c r="M751573" s="15"/>
    </row>
    <row r="751626" spans="13:13" ht="15" thickBot="1" x14ac:dyDescent="0.35"/>
    <row r="751627" spans="13:13" x14ac:dyDescent="0.3">
      <c r="M751627" s="15"/>
    </row>
    <row r="751680" ht="15" thickBot="1" x14ac:dyDescent="0.35"/>
    <row r="751681" spans="13:13" x14ac:dyDescent="0.3">
      <c r="M751681" s="15"/>
    </row>
    <row r="751734" spans="13:13" ht="15" thickBot="1" x14ac:dyDescent="0.35"/>
    <row r="751735" spans="13:13" x14ac:dyDescent="0.3">
      <c r="M751735" s="15"/>
    </row>
    <row r="751788" spans="13:13" ht="15" thickBot="1" x14ac:dyDescent="0.35"/>
    <row r="751789" spans="13:13" x14ac:dyDescent="0.3">
      <c r="M751789" s="15"/>
    </row>
    <row r="751842" spans="13:13" ht="15" thickBot="1" x14ac:dyDescent="0.35"/>
    <row r="751843" spans="13:13" x14ac:dyDescent="0.3">
      <c r="M751843" s="15"/>
    </row>
    <row r="751896" spans="13:13" ht="15" thickBot="1" x14ac:dyDescent="0.35"/>
    <row r="751897" spans="13:13" x14ac:dyDescent="0.3">
      <c r="M751897" s="15"/>
    </row>
    <row r="751950" spans="13:13" ht="15" thickBot="1" x14ac:dyDescent="0.35"/>
    <row r="751951" spans="13:13" x14ac:dyDescent="0.3">
      <c r="M751951" s="15"/>
    </row>
    <row r="752004" spans="13:13" ht="15" thickBot="1" x14ac:dyDescent="0.35"/>
    <row r="752005" spans="13:13" x14ac:dyDescent="0.3">
      <c r="M752005" s="15"/>
    </row>
    <row r="752058" spans="13:13" ht="15" thickBot="1" x14ac:dyDescent="0.35"/>
    <row r="752059" spans="13:13" x14ac:dyDescent="0.3">
      <c r="M752059" s="15"/>
    </row>
    <row r="752112" ht="15" thickBot="1" x14ac:dyDescent="0.35"/>
    <row r="752113" spans="13:13" x14ac:dyDescent="0.3">
      <c r="M752113" s="15"/>
    </row>
    <row r="752166" spans="13:13" ht="15" thickBot="1" x14ac:dyDescent="0.35"/>
    <row r="752167" spans="13:13" x14ac:dyDescent="0.3">
      <c r="M752167" s="15"/>
    </row>
    <row r="752220" spans="13:13" ht="15" thickBot="1" x14ac:dyDescent="0.35"/>
    <row r="752221" spans="13:13" x14ac:dyDescent="0.3">
      <c r="M752221" s="15"/>
    </row>
    <row r="752274" spans="13:13" ht="15" thickBot="1" x14ac:dyDescent="0.35"/>
    <row r="752275" spans="13:13" x14ac:dyDescent="0.3">
      <c r="M752275" s="15"/>
    </row>
    <row r="752328" spans="13:13" ht="15" thickBot="1" x14ac:dyDescent="0.35"/>
    <row r="752329" spans="13:13" x14ac:dyDescent="0.3">
      <c r="M752329" s="15"/>
    </row>
    <row r="752382" spans="13:13" ht="15" thickBot="1" x14ac:dyDescent="0.35"/>
    <row r="752383" spans="13:13" x14ac:dyDescent="0.3">
      <c r="M752383" s="15"/>
    </row>
    <row r="752436" spans="13:13" ht="15" thickBot="1" x14ac:dyDescent="0.35"/>
    <row r="752437" spans="13:13" x14ac:dyDescent="0.3">
      <c r="M752437" s="15"/>
    </row>
    <row r="752490" spans="13:13" ht="15" thickBot="1" x14ac:dyDescent="0.35"/>
    <row r="752491" spans="13:13" x14ac:dyDescent="0.3">
      <c r="M752491" s="15"/>
    </row>
    <row r="752544" ht="15" thickBot="1" x14ac:dyDescent="0.35"/>
    <row r="752545" spans="13:13" x14ac:dyDescent="0.3">
      <c r="M752545" s="15"/>
    </row>
    <row r="752598" spans="13:13" ht="15" thickBot="1" x14ac:dyDescent="0.35"/>
    <row r="752599" spans="13:13" x14ac:dyDescent="0.3">
      <c r="M752599" s="15"/>
    </row>
    <row r="752652" spans="13:13" ht="15" thickBot="1" x14ac:dyDescent="0.35"/>
    <row r="752653" spans="13:13" x14ac:dyDescent="0.3">
      <c r="M752653" s="15"/>
    </row>
    <row r="752706" spans="13:13" ht="15" thickBot="1" x14ac:dyDescent="0.35"/>
    <row r="752707" spans="13:13" x14ac:dyDescent="0.3">
      <c r="M752707" s="15"/>
    </row>
    <row r="752760" spans="13:13" ht="15" thickBot="1" x14ac:dyDescent="0.35"/>
    <row r="752761" spans="13:13" x14ac:dyDescent="0.3">
      <c r="M752761" s="15"/>
    </row>
    <row r="752814" spans="13:13" ht="15" thickBot="1" x14ac:dyDescent="0.35"/>
    <row r="752815" spans="13:13" x14ac:dyDescent="0.3">
      <c r="M752815" s="15"/>
    </row>
    <row r="752868" spans="13:13" ht="15" thickBot="1" x14ac:dyDescent="0.35"/>
    <row r="752869" spans="13:13" x14ac:dyDescent="0.3">
      <c r="M752869" s="15"/>
    </row>
    <row r="752922" spans="13:13" ht="15" thickBot="1" x14ac:dyDescent="0.35"/>
    <row r="752923" spans="13:13" x14ac:dyDescent="0.3">
      <c r="M752923" s="15"/>
    </row>
    <row r="752976" ht="15" thickBot="1" x14ac:dyDescent="0.35"/>
    <row r="752977" spans="13:13" x14ac:dyDescent="0.3">
      <c r="M752977" s="15"/>
    </row>
    <row r="753030" spans="13:13" ht="15" thickBot="1" x14ac:dyDescent="0.35"/>
    <row r="753031" spans="13:13" x14ac:dyDescent="0.3">
      <c r="M753031" s="15"/>
    </row>
    <row r="753084" spans="13:13" ht="15" thickBot="1" x14ac:dyDescent="0.35"/>
    <row r="753085" spans="13:13" x14ac:dyDescent="0.3">
      <c r="M753085" s="15"/>
    </row>
    <row r="753138" spans="13:13" ht="15" thickBot="1" x14ac:dyDescent="0.35"/>
    <row r="753139" spans="13:13" x14ac:dyDescent="0.3">
      <c r="M753139" s="15"/>
    </row>
    <row r="753192" spans="13:13" ht="15" thickBot="1" x14ac:dyDescent="0.35"/>
    <row r="753193" spans="13:13" x14ac:dyDescent="0.3">
      <c r="M753193" s="15"/>
    </row>
    <row r="753246" spans="13:13" ht="15" thickBot="1" x14ac:dyDescent="0.35"/>
    <row r="753247" spans="13:13" x14ac:dyDescent="0.3">
      <c r="M753247" s="15"/>
    </row>
    <row r="753300" spans="13:13" ht="15" thickBot="1" x14ac:dyDescent="0.35"/>
    <row r="753301" spans="13:13" x14ac:dyDescent="0.3">
      <c r="M753301" s="15"/>
    </row>
    <row r="753354" spans="13:13" ht="15" thickBot="1" x14ac:dyDescent="0.35"/>
    <row r="753355" spans="13:13" x14ac:dyDescent="0.3">
      <c r="M753355" s="15"/>
    </row>
    <row r="753408" ht="15" thickBot="1" x14ac:dyDescent="0.35"/>
    <row r="753409" spans="13:13" x14ac:dyDescent="0.3">
      <c r="M753409" s="15"/>
    </row>
    <row r="753462" spans="13:13" ht="15" thickBot="1" x14ac:dyDescent="0.35"/>
    <row r="753463" spans="13:13" x14ac:dyDescent="0.3">
      <c r="M753463" s="15"/>
    </row>
    <row r="753516" spans="13:13" ht="15" thickBot="1" x14ac:dyDescent="0.35"/>
    <row r="753517" spans="13:13" x14ac:dyDescent="0.3">
      <c r="M753517" s="15"/>
    </row>
    <row r="753570" spans="13:13" ht="15" thickBot="1" x14ac:dyDescent="0.35"/>
    <row r="753571" spans="13:13" x14ac:dyDescent="0.3">
      <c r="M753571" s="15"/>
    </row>
    <row r="753624" spans="13:13" ht="15" thickBot="1" x14ac:dyDescent="0.35"/>
    <row r="753625" spans="13:13" x14ac:dyDescent="0.3">
      <c r="M753625" s="15"/>
    </row>
    <row r="753678" spans="13:13" ht="15" thickBot="1" x14ac:dyDescent="0.35"/>
    <row r="753679" spans="13:13" x14ac:dyDescent="0.3">
      <c r="M753679" s="15"/>
    </row>
    <row r="753732" spans="13:13" ht="15" thickBot="1" x14ac:dyDescent="0.35"/>
    <row r="753733" spans="13:13" x14ac:dyDescent="0.3">
      <c r="M753733" s="15"/>
    </row>
    <row r="753786" spans="13:13" ht="15" thickBot="1" x14ac:dyDescent="0.35"/>
    <row r="753787" spans="13:13" x14ac:dyDescent="0.3">
      <c r="M753787" s="15"/>
    </row>
    <row r="753840" ht="15" thickBot="1" x14ac:dyDescent="0.35"/>
    <row r="753841" spans="13:13" x14ac:dyDescent="0.3">
      <c r="M753841" s="15"/>
    </row>
    <row r="753894" spans="13:13" ht="15" thickBot="1" x14ac:dyDescent="0.35"/>
    <row r="753895" spans="13:13" x14ac:dyDescent="0.3">
      <c r="M753895" s="15"/>
    </row>
    <row r="753948" spans="13:13" ht="15" thickBot="1" x14ac:dyDescent="0.35"/>
    <row r="753949" spans="13:13" x14ac:dyDescent="0.3">
      <c r="M753949" s="15"/>
    </row>
    <row r="754002" spans="13:13" ht="15" thickBot="1" x14ac:dyDescent="0.35"/>
    <row r="754003" spans="13:13" x14ac:dyDescent="0.3">
      <c r="M754003" s="15"/>
    </row>
    <row r="754056" spans="13:13" ht="15" thickBot="1" x14ac:dyDescent="0.35"/>
    <row r="754057" spans="13:13" x14ac:dyDescent="0.3">
      <c r="M754057" s="15"/>
    </row>
    <row r="754110" spans="13:13" ht="15" thickBot="1" x14ac:dyDescent="0.35"/>
    <row r="754111" spans="13:13" x14ac:dyDescent="0.3">
      <c r="M754111" s="15"/>
    </row>
    <row r="754164" spans="13:13" ht="15" thickBot="1" x14ac:dyDescent="0.35"/>
    <row r="754165" spans="13:13" x14ac:dyDescent="0.3">
      <c r="M754165" s="15"/>
    </row>
    <row r="754218" spans="13:13" ht="15" thickBot="1" x14ac:dyDescent="0.35"/>
    <row r="754219" spans="13:13" x14ac:dyDescent="0.3">
      <c r="M754219" s="15"/>
    </row>
    <row r="754272" ht="15" thickBot="1" x14ac:dyDescent="0.35"/>
    <row r="754273" spans="13:13" x14ac:dyDescent="0.3">
      <c r="M754273" s="15"/>
    </row>
    <row r="754326" spans="13:13" ht="15" thickBot="1" x14ac:dyDescent="0.35"/>
    <row r="754327" spans="13:13" x14ac:dyDescent="0.3">
      <c r="M754327" s="15"/>
    </row>
    <row r="754380" spans="13:13" ht="15" thickBot="1" x14ac:dyDescent="0.35"/>
    <row r="754381" spans="13:13" x14ac:dyDescent="0.3">
      <c r="M754381" s="15"/>
    </row>
    <row r="754434" spans="13:13" ht="15" thickBot="1" x14ac:dyDescent="0.35"/>
    <row r="754435" spans="13:13" x14ac:dyDescent="0.3">
      <c r="M754435" s="15"/>
    </row>
    <row r="754488" spans="13:13" ht="15" thickBot="1" x14ac:dyDescent="0.35"/>
    <row r="754489" spans="13:13" x14ac:dyDescent="0.3">
      <c r="M754489" s="15"/>
    </row>
    <row r="754542" spans="13:13" ht="15" thickBot="1" x14ac:dyDescent="0.35"/>
    <row r="754543" spans="13:13" x14ac:dyDescent="0.3">
      <c r="M754543" s="15"/>
    </row>
    <row r="754596" spans="13:13" ht="15" thickBot="1" x14ac:dyDescent="0.35"/>
    <row r="754597" spans="13:13" x14ac:dyDescent="0.3">
      <c r="M754597" s="15"/>
    </row>
    <row r="754650" spans="13:13" ht="15" thickBot="1" x14ac:dyDescent="0.35"/>
    <row r="754651" spans="13:13" x14ac:dyDescent="0.3">
      <c r="M754651" s="15"/>
    </row>
    <row r="754704" ht="15" thickBot="1" x14ac:dyDescent="0.35"/>
    <row r="754705" spans="13:13" x14ac:dyDescent="0.3">
      <c r="M754705" s="15"/>
    </row>
    <row r="754758" spans="13:13" ht="15" thickBot="1" x14ac:dyDescent="0.35"/>
    <row r="754759" spans="13:13" x14ac:dyDescent="0.3">
      <c r="M754759" s="15"/>
    </row>
    <row r="754812" spans="13:13" ht="15" thickBot="1" x14ac:dyDescent="0.35"/>
    <row r="754813" spans="13:13" x14ac:dyDescent="0.3">
      <c r="M754813" s="15"/>
    </row>
    <row r="754866" spans="13:13" ht="15" thickBot="1" x14ac:dyDescent="0.35"/>
    <row r="754867" spans="13:13" x14ac:dyDescent="0.3">
      <c r="M754867" s="15"/>
    </row>
    <row r="754920" spans="13:13" ht="15" thickBot="1" x14ac:dyDescent="0.35"/>
    <row r="754921" spans="13:13" x14ac:dyDescent="0.3">
      <c r="M754921" s="15"/>
    </row>
    <row r="754974" spans="13:13" ht="15" thickBot="1" x14ac:dyDescent="0.35"/>
    <row r="754975" spans="13:13" x14ac:dyDescent="0.3">
      <c r="M754975" s="15"/>
    </row>
    <row r="755028" spans="13:13" ht="15" thickBot="1" x14ac:dyDescent="0.35"/>
    <row r="755029" spans="13:13" x14ac:dyDescent="0.3">
      <c r="M755029" s="15"/>
    </row>
    <row r="755082" spans="13:13" ht="15" thickBot="1" x14ac:dyDescent="0.35"/>
    <row r="755083" spans="13:13" x14ac:dyDescent="0.3">
      <c r="M755083" s="15"/>
    </row>
    <row r="755136" ht="15" thickBot="1" x14ac:dyDescent="0.35"/>
    <row r="755137" spans="13:13" x14ac:dyDescent="0.3">
      <c r="M755137" s="15"/>
    </row>
    <row r="755190" spans="13:13" ht="15" thickBot="1" x14ac:dyDescent="0.35"/>
    <row r="755191" spans="13:13" x14ac:dyDescent="0.3">
      <c r="M755191" s="15"/>
    </row>
    <row r="755244" spans="13:13" ht="15" thickBot="1" x14ac:dyDescent="0.35"/>
    <row r="755245" spans="13:13" x14ac:dyDescent="0.3">
      <c r="M755245" s="15"/>
    </row>
    <row r="755298" spans="13:13" ht="15" thickBot="1" x14ac:dyDescent="0.35"/>
    <row r="755299" spans="13:13" x14ac:dyDescent="0.3">
      <c r="M755299" s="15"/>
    </row>
    <row r="755352" spans="13:13" ht="15" thickBot="1" x14ac:dyDescent="0.35"/>
    <row r="755353" spans="13:13" x14ac:dyDescent="0.3">
      <c r="M755353" s="15"/>
    </row>
    <row r="755406" spans="13:13" ht="15" thickBot="1" x14ac:dyDescent="0.35"/>
    <row r="755407" spans="13:13" x14ac:dyDescent="0.3">
      <c r="M755407" s="15"/>
    </row>
    <row r="755460" spans="13:13" ht="15" thickBot="1" x14ac:dyDescent="0.35"/>
    <row r="755461" spans="13:13" x14ac:dyDescent="0.3">
      <c r="M755461" s="15"/>
    </row>
    <row r="755514" spans="13:13" ht="15" thickBot="1" x14ac:dyDescent="0.35"/>
    <row r="755515" spans="13:13" x14ac:dyDescent="0.3">
      <c r="M755515" s="15"/>
    </row>
    <row r="755568" ht="15" thickBot="1" x14ac:dyDescent="0.35"/>
    <row r="755569" spans="13:13" x14ac:dyDescent="0.3">
      <c r="M755569" s="15"/>
    </row>
    <row r="755622" spans="13:13" ht="15" thickBot="1" x14ac:dyDescent="0.35"/>
    <row r="755623" spans="13:13" x14ac:dyDescent="0.3">
      <c r="M755623" s="15"/>
    </row>
    <row r="755676" spans="13:13" ht="15" thickBot="1" x14ac:dyDescent="0.35"/>
    <row r="755677" spans="13:13" x14ac:dyDescent="0.3">
      <c r="M755677" s="15"/>
    </row>
    <row r="755730" spans="13:13" ht="15" thickBot="1" x14ac:dyDescent="0.35"/>
    <row r="755731" spans="13:13" x14ac:dyDescent="0.3">
      <c r="M755731" s="15"/>
    </row>
    <row r="755784" spans="13:13" ht="15" thickBot="1" x14ac:dyDescent="0.35"/>
    <row r="755785" spans="13:13" x14ac:dyDescent="0.3">
      <c r="M755785" s="15"/>
    </row>
    <row r="755838" spans="13:13" ht="15" thickBot="1" x14ac:dyDescent="0.35"/>
    <row r="755839" spans="13:13" x14ac:dyDescent="0.3">
      <c r="M755839" s="15"/>
    </row>
    <row r="755892" spans="13:13" ht="15" thickBot="1" x14ac:dyDescent="0.35"/>
    <row r="755893" spans="13:13" x14ac:dyDescent="0.3">
      <c r="M755893" s="15"/>
    </row>
    <row r="755946" spans="13:13" ht="15" thickBot="1" x14ac:dyDescent="0.35"/>
    <row r="755947" spans="13:13" x14ac:dyDescent="0.3">
      <c r="M755947" s="15"/>
    </row>
    <row r="756000" ht="15" thickBot="1" x14ac:dyDescent="0.35"/>
    <row r="756001" spans="13:13" x14ac:dyDescent="0.3">
      <c r="M756001" s="15"/>
    </row>
    <row r="756054" spans="13:13" ht="15" thickBot="1" x14ac:dyDescent="0.35"/>
    <row r="756055" spans="13:13" x14ac:dyDescent="0.3">
      <c r="M756055" s="15"/>
    </row>
    <row r="756108" spans="13:13" ht="15" thickBot="1" x14ac:dyDescent="0.35"/>
    <row r="756109" spans="13:13" x14ac:dyDescent="0.3">
      <c r="M756109" s="15"/>
    </row>
    <row r="756162" spans="13:13" ht="15" thickBot="1" x14ac:dyDescent="0.35"/>
    <row r="756163" spans="13:13" x14ac:dyDescent="0.3">
      <c r="M756163" s="15"/>
    </row>
    <row r="756216" spans="13:13" ht="15" thickBot="1" x14ac:dyDescent="0.35"/>
    <row r="756217" spans="13:13" x14ac:dyDescent="0.3">
      <c r="M756217" s="15"/>
    </row>
    <row r="756270" spans="13:13" ht="15" thickBot="1" x14ac:dyDescent="0.35"/>
    <row r="756271" spans="13:13" x14ac:dyDescent="0.3">
      <c r="M756271" s="15"/>
    </row>
    <row r="756324" spans="13:13" ht="15" thickBot="1" x14ac:dyDescent="0.35"/>
    <row r="756325" spans="13:13" x14ac:dyDescent="0.3">
      <c r="M756325" s="15"/>
    </row>
    <row r="756378" spans="13:13" ht="15" thickBot="1" x14ac:dyDescent="0.35"/>
    <row r="756379" spans="13:13" x14ac:dyDescent="0.3">
      <c r="M756379" s="15"/>
    </row>
    <row r="756432" ht="15" thickBot="1" x14ac:dyDescent="0.35"/>
    <row r="756433" spans="13:13" x14ac:dyDescent="0.3">
      <c r="M756433" s="15"/>
    </row>
    <row r="756486" spans="13:13" ht="15" thickBot="1" x14ac:dyDescent="0.35"/>
    <row r="756487" spans="13:13" x14ac:dyDescent="0.3">
      <c r="M756487" s="15"/>
    </row>
    <row r="756540" spans="13:13" ht="15" thickBot="1" x14ac:dyDescent="0.35"/>
    <row r="756541" spans="13:13" x14ac:dyDescent="0.3">
      <c r="M756541" s="15"/>
    </row>
    <row r="756594" spans="13:13" ht="15" thickBot="1" x14ac:dyDescent="0.35"/>
    <row r="756595" spans="13:13" x14ac:dyDescent="0.3">
      <c r="M756595" s="15"/>
    </row>
    <row r="756648" spans="13:13" ht="15" thickBot="1" x14ac:dyDescent="0.35"/>
    <row r="756649" spans="13:13" x14ac:dyDescent="0.3">
      <c r="M756649" s="15"/>
    </row>
    <row r="756702" spans="13:13" ht="15" thickBot="1" x14ac:dyDescent="0.35"/>
    <row r="756703" spans="13:13" x14ac:dyDescent="0.3">
      <c r="M756703" s="15"/>
    </row>
    <row r="756756" spans="13:13" ht="15" thickBot="1" x14ac:dyDescent="0.35"/>
    <row r="756757" spans="13:13" x14ac:dyDescent="0.3">
      <c r="M756757" s="15"/>
    </row>
    <row r="756810" spans="13:13" ht="15" thickBot="1" x14ac:dyDescent="0.35"/>
    <row r="756811" spans="13:13" x14ac:dyDescent="0.3">
      <c r="M756811" s="15"/>
    </row>
    <row r="756864" ht="15" thickBot="1" x14ac:dyDescent="0.35"/>
    <row r="756865" spans="13:13" x14ac:dyDescent="0.3">
      <c r="M756865" s="15"/>
    </row>
    <row r="756918" spans="13:13" ht="15" thickBot="1" x14ac:dyDescent="0.35"/>
    <row r="756919" spans="13:13" x14ac:dyDescent="0.3">
      <c r="M756919" s="15"/>
    </row>
    <row r="756972" spans="13:13" ht="15" thickBot="1" x14ac:dyDescent="0.35"/>
    <row r="756973" spans="13:13" x14ac:dyDescent="0.3">
      <c r="M756973" s="15"/>
    </row>
    <row r="757026" spans="13:13" ht="15" thickBot="1" x14ac:dyDescent="0.35"/>
    <row r="757027" spans="13:13" x14ac:dyDescent="0.3">
      <c r="M757027" s="15"/>
    </row>
    <row r="757080" spans="13:13" ht="15" thickBot="1" x14ac:dyDescent="0.35"/>
    <row r="757081" spans="13:13" x14ac:dyDescent="0.3">
      <c r="M757081" s="15"/>
    </row>
    <row r="757134" spans="13:13" ht="15" thickBot="1" x14ac:dyDescent="0.35"/>
    <row r="757135" spans="13:13" x14ac:dyDescent="0.3">
      <c r="M757135" s="15"/>
    </row>
    <row r="757188" spans="13:13" ht="15" thickBot="1" x14ac:dyDescent="0.35"/>
    <row r="757189" spans="13:13" x14ac:dyDescent="0.3">
      <c r="M757189" s="15"/>
    </row>
    <row r="757242" spans="13:13" ht="15" thickBot="1" x14ac:dyDescent="0.35"/>
    <row r="757243" spans="13:13" x14ac:dyDescent="0.3">
      <c r="M757243" s="15"/>
    </row>
    <row r="757296" ht="15" thickBot="1" x14ac:dyDescent="0.35"/>
    <row r="757297" spans="13:13" x14ac:dyDescent="0.3">
      <c r="M757297" s="15"/>
    </row>
    <row r="757350" spans="13:13" ht="15" thickBot="1" x14ac:dyDescent="0.35"/>
    <row r="757351" spans="13:13" x14ac:dyDescent="0.3">
      <c r="M757351" s="15"/>
    </row>
    <row r="757404" spans="13:13" ht="15" thickBot="1" x14ac:dyDescent="0.35"/>
    <row r="757405" spans="13:13" x14ac:dyDescent="0.3">
      <c r="M757405" s="15"/>
    </row>
    <row r="757458" spans="13:13" ht="15" thickBot="1" x14ac:dyDescent="0.35"/>
    <row r="757459" spans="13:13" x14ac:dyDescent="0.3">
      <c r="M757459" s="15"/>
    </row>
    <row r="757512" spans="13:13" ht="15" thickBot="1" x14ac:dyDescent="0.35"/>
    <row r="757513" spans="13:13" x14ac:dyDescent="0.3">
      <c r="M757513" s="15"/>
    </row>
    <row r="757566" spans="13:13" ht="15" thickBot="1" x14ac:dyDescent="0.35"/>
    <row r="757567" spans="13:13" x14ac:dyDescent="0.3">
      <c r="M757567" s="15"/>
    </row>
    <row r="757620" spans="13:13" ht="15" thickBot="1" x14ac:dyDescent="0.35"/>
    <row r="757621" spans="13:13" x14ac:dyDescent="0.3">
      <c r="M757621" s="15"/>
    </row>
    <row r="757674" spans="13:13" ht="15" thickBot="1" x14ac:dyDescent="0.35"/>
    <row r="757675" spans="13:13" x14ac:dyDescent="0.3">
      <c r="M757675" s="15"/>
    </row>
    <row r="757728" ht="15" thickBot="1" x14ac:dyDescent="0.35"/>
    <row r="757729" spans="13:13" x14ac:dyDescent="0.3">
      <c r="M757729" s="15"/>
    </row>
    <row r="757782" spans="13:13" ht="15" thickBot="1" x14ac:dyDescent="0.35"/>
    <row r="757783" spans="13:13" x14ac:dyDescent="0.3">
      <c r="M757783" s="15"/>
    </row>
    <row r="757836" spans="13:13" ht="15" thickBot="1" x14ac:dyDescent="0.35"/>
    <row r="757837" spans="13:13" x14ac:dyDescent="0.3">
      <c r="M757837" s="15"/>
    </row>
    <row r="757890" spans="13:13" ht="15" thickBot="1" x14ac:dyDescent="0.35"/>
    <row r="757891" spans="13:13" x14ac:dyDescent="0.3">
      <c r="M757891" s="15"/>
    </row>
    <row r="757944" spans="13:13" ht="15" thickBot="1" x14ac:dyDescent="0.35"/>
    <row r="757945" spans="13:13" x14ac:dyDescent="0.3">
      <c r="M757945" s="15"/>
    </row>
    <row r="757998" spans="13:13" ht="15" thickBot="1" x14ac:dyDescent="0.35"/>
    <row r="757999" spans="13:13" x14ac:dyDescent="0.3">
      <c r="M757999" s="15"/>
    </row>
    <row r="758052" spans="13:13" ht="15" thickBot="1" x14ac:dyDescent="0.35"/>
    <row r="758053" spans="13:13" x14ac:dyDescent="0.3">
      <c r="M758053" s="15"/>
    </row>
    <row r="758106" spans="13:13" ht="15" thickBot="1" x14ac:dyDescent="0.35"/>
    <row r="758107" spans="13:13" x14ac:dyDescent="0.3">
      <c r="M758107" s="15"/>
    </row>
    <row r="758160" ht="15" thickBot="1" x14ac:dyDescent="0.35"/>
    <row r="758161" spans="13:13" x14ac:dyDescent="0.3">
      <c r="M758161" s="15"/>
    </row>
    <row r="758214" spans="13:13" ht="15" thickBot="1" x14ac:dyDescent="0.35"/>
    <row r="758215" spans="13:13" x14ac:dyDescent="0.3">
      <c r="M758215" s="15"/>
    </row>
    <row r="758268" spans="13:13" ht="15" thickBot="1" x14ac:dyDescent="0.35"/>
    <row r="758269" spans="13:13" x14ac:dyDescent="0.3">
      <c r="M758269" s="15"/>
    </row>
    <row r="758322" spans="13:13" ht="15" thickBot="1" x14ac:dyDescent="0.35"/>
    <row r="758323" spans="13:13" x14ac:dyDescent="0.3">
      <c r="M758323" s="15"/>
    </row>
    <row r="758376" spans="13:13" ht="15" thickBot="1" x14ac:dyDescent="0.35"/>
    <row r="758377" spans="13:13" x14ac:dyDescent="0.3">
      <c r="M758377" s="15"/>
    </row>
    <row r="758430" spans="13:13" ht="15" thickBot="1" x14ac:dyDescent="0.35"/>
    <row r="758431" spans="13:13" x14ac:dyDescent="0.3">
      <c r="M758431" s="15"/>
    </row>
    <row r="758484" spans="13:13" ht="15" thickBot="1" x14ac:dyDescent="0.35"/>
    <row r="758485" spans="13:13" x14ac:dyDescent="0.3">
      <c r="M758485" s="15"/>
    </row>
    <row r="758538" spans="13:13" ht="15" thickBot="1" x14ac:dyDescent="0.35"/>
    <row r="758539" spans="13:13" x14ac:dyDescent="0.3">
      <c r="M758539" s="15"/>
    </row>
    <row r="758592" ht="15" thickBot="1" x14ac:dyDescent="0.35"/>
    <row r="758593" spans="13:13" x14ac:dyDescent="0.3">
      <c r="M758593" s="15"/>
    </row>
    <row r="758646" spans="13:13" ht="15" thickBot="1" x14ac:dyDescent="0.35"/>
    <row r="758647" spans="13:13" x14ac:dyDescent="0.3">
      <c r="M758647" s="15"/>
    </row>
    <row r="758700" spans="13:13" ht="15" thickBot="1" x14ac:dyDescent="0.35"/>
    <row r="758701" spans="13:13" x14ac:dyDescent="0.3">
      <c r="M758701" s="15"/>
    </row>
    <row r="758754" spans="13:13" ht="15" thickBot="1" x14ac:dyDescent="0.35"/>
    <row r="758755" spans="13:13" x14ac:dyDescent="0.3">
      <c r="M758755" s="15"/>
    </row>
    <row r="758808" spans="13:13" ht="15" thickBot="1" x14ac:dyDescent="0.35"/>
    <row r="758809" spans="13:13" x14ac:dyDescent="0.3">
      <c r="M758809" s="15"/>
    </row>
    <row r="758862" spans="13:13" ht="15" thickBot="1" x14ac:dyDescent="0.35"/>
    <row r="758863" spans="13:13" x14ac:dyDescent="0.3">
      <c r="M758863" s="15"/>
    </row>
    <row r="758916" spans="13:13" ht="15" thickBot="1" x14ac:dyDescent="0.35"/>
    <row r="758917" spans="13:13" x14ac:dyDescent="0.3">
      <c r="M758917" s="15"/>
    </row>
    <row r="758970" spans="13:13" ht="15" thickBot="1" x14ac:dyDescent="0.35"/>
    <row r="758971" spans="13:13" x14ac:dyDescent="0.3">
      <c r="M758971" s="15"/>
    </row>
    <row r="759024" ht="15" thickBot="1" x14ac:dyDescent="0.35"/>
    <row r="759025" spans="13:13" x14ac:dyDescent="0.3">
      <c r="M759025" s="15"/>
    </row>
    <row r="759078" spans="13:13" ht="15" thickBot="1" x14ac:dyDescent="0.35"/>
    <row r="759079" spans="13:13" x14ac:dyDescent="0.3">
      <c r="M759079" s="15"/>
    </row>
    <row r="759132" spans="13:13" ht="15" thickBot="1" x14ac:dyDescent="0.35"/>
    <row r="759133" spans="13:13" x14ac:dyDescent="0.3">
      <c r="M759133" s="15"/>
    </row>
    <row r="759186" spans="13:13" ht="15" thickBot="1" x14ac:dyDescent="0.35"/>
    <row r="759187" spans="13:13" x14ac:dyDescent="0.3">
      <c r="M759187" s="15"/>
    </row>
    <row r="759240" spans="13:13" ht="15" thickBot="1" x14ac:dyDescent="0.35"/>
    <row r="759241" spans="13:13" x14ac:dyDescent="0.3">
      <c r="M759241" s="15"/>
    </row>
    <row r="759294" spans="13:13" ht="15" thickBot="1" x14ac:dyDescent="0.35"/>
    <row r="759295" spans="13:13" x14ac:dyDescent="0.3">
      <c r="M759295" s="15"/>
    </row>
    <row r="759348" spans="13:13" ht="15" thickBot="1" x14ac:dyDescent="0.35"/>
    <row r="759349" spans="13:13" x14ac:dyDescent="0.3">
      <c r="M759349" s="15"/>
    </row>
    <row r="759402" spans="13:13" ht="15" thickBot="1" x14ac:dyDescent="0.35"/>
    <row r="759403" spans="13:13" x14ac:dyDescent="0.3">
      <c r="M759403" s="15"/>
    </row>
    <row r="759456" ht="15" thickBot="1" x14ac:dyDescent="0.35"/>
    <row r="759457" spans="13:13" x14ac:dyDescent="0.3">
      <c r="M759457" s="15"/>
    </row>
    <row r="759510" spans="13:13" ht="15" thickBot="1" x14ac:dyDescent="0.35"/>
    <row r="759511" spans="13:13" x14ac:dyDescent="0.3">
      <c r="M759511" s="15"/>
    </row>
    <row r="759564" spans="13:13" ht="15" thickBot="1" x14ac:dyDescent="0.35"/>
    <row r="759565" spans="13:13" x14ac:dyDescent="0.3">
      <c r="M759565" s="15"/>
    </row>
    <row r="759618" spans="13:13" ht="15" thickBot="1" x14ac:dyDescent="0.35"/>
    <row r="759619" spans="13:13" x14ac:dyDescent="0.3">
      <c r="M759619" s="15"/>
    </row>
    <row r="759672" spans="13:13" ht="15" thickBot="1" x14ac:dyDescent="0.35"/>
    <row r="759673" spans="13:13" x14ac:dyDescent="0.3">
      <c r="M759673" s="15"/>
    </row>
    <row r="759726" spans="13:13" ht="15" thickBot="1" x14ac:dyDescent="0.35"/>
    <row r="759727" spans="13:13" x14ac:dyDescent="0.3">
      <c r="M759727" s="15"/>
    </row>
    <row r="759780" spans="13:13" ht="15" thickBot="1" x14ac:dyDescent="0.35"/>
    <row r="759781" spans="13:13" x14ac:dyDescent="0.3">
      <c r="M759781" s="15"/>
    </row>
    <row r="759834" spans="13:13" ht="15" thickBot="1" x14ac:dyDescent="0.35"/>
    <row r="759835" spans="13:13" x14ac:dyDescent="0.3">
      <c r="M759835" s="15"/>
    </row>
    <row r="759888" ht="15" thickBot="1" x14ac:dyDescent="0.35"/>
    <row r="759889" spans="13:13" x14ac:dyDescent="0.3">
      <c r="M759889" s="15"/>
    </row>
    <row r="759942" spans="13:13" ht="15" thickBot="1" x14ac:dyDescent="0.35"/>
    <row r="759943" spans="13:13" x14ac:dyDescent="0.3">
      <c r="M759943" s="15"/>
    </row>
    <row r="759996" spans="13:13" ht="15" thickBot="1" x14ac:dyDescent="0.35"/>
    <row r="759997" spans="13:13" x14ac:dyDescent="0.3">
      <c r="M759997" s="15"/>
    </row>
    <row r="760050" spans="13:13" ht="15" thickBot="1" x14ac:dyDescent="0.35"/>
    <row r="760051" spans="13:13" x14ac:dyDescent="0.3">
      <c r="M760051" s="15"/>
    </row>
    <row r="760104" spans="13:13" ht="15" thickBot="1" x14ac:dyDescent="0.35"/>
    <row r="760105" spans="13:13" x14ac:dyDescent="0.3">
      <c r="M760105" s="15"/>
    </row>
    <row r="760158" spans="13:13" ht="15" thickBot="1" x14ac:dyDescent="0.35"/>
    <row r="760159" spans="13:13" x14ac:dyDescent="0.3">
      <c r="M760159" s="15"/>
    </row>
    <row r="760212" spans="13:13" ht="15" thickBot="1" x14ac:dyDescent="0.35"/>
    <row r="760213" spans="13:13" x14ac:dyDescent="0.3">
      <c r="M760213" s="15"/>
    </row>
    <row r="760266" spans="13:13" ht="15" thickBot="1" x14ac:dyDescent="0.35"/>
    <row r="760267" spans="13:13" x14ac:dyDescent="0.3">
      <c r="M760267" s="15"/>
    </row>
    <row r="760320" ht="15" thickBot="1" x14ac:dyDescent="0.35"/>
    <row r="760321" spans="13:13" x14ac:dyDescent="0.3">
      <c r="M760321" s="15"/>
    </row>
    <row r="760374" spans="13:13" ht="15" thickBot="1" x14ac:dyDescent="0.35"/>
    <row r="760375" spans="13:13" x14ac:dyDescent="0.3">
      <c r="M760375" s="15"/>
    </row>
    <row r="760428" spans="13:13" ht="15" thickBot="1" x14ac:dyDescent="0.35"/>
    <row r="760429" spans="13:13" x14ac:dyDescent="0.3">
      <c r="M760429" s="15"/>
    </row>
    <row r="760482" spans="13:13" ht="15" thickBot="1" x14ac:dyDescent="0.35"/>
    <row r="760483" spans="13:13" x14ac:dyDescent="0.3">
      <c r="M760483" s="15"/>
    </row>
    <row r="760536" spans="13:13" ht="15" thickBot="1" x14ac:dyDescent="0.35"/>
    <row r="760537" spans="13:13" x14ac:dyDescent="0.3">
      <c r="M760537" s="15"/>
    </row>
    <row r="760590" spans="13:13" ht="15" thickBot="1" x14ac:dyDescent="0.35"/>
    <row r="760591" spans="13:13" x14ac:dyDescent="0.3">
      <c r="M760591" s="15"/>
    </row>
    <row r="760644" spans="13:13" ht="15" thickBot="1" x14ac:dyDescent="0.35"/>
    <row r="760645" spans="13:13" x14ac:dyDescent="0.3">
      <c r="M760645" s="15"/>
    </row>
    <row r="760698" spans="13:13" ht="15" thickBot="1" x14ac:dyDescent="0.35"/>
    <row r="760699" spans="13:13" x14ac:dyDescent="0.3">
      <c r="M760699" s="15"/>
    </row>
    <row r="760752" ht="15" thickBot="1" x14ac:dyDescent="0.35"/>
    <row r="760753" spans="13:13" x14ac:dyDescent="0.3">
      <c r="M760753" s="15"/>
    </row>
    <row r="760806" spans="13:13" ht="15" thickBot="1" x14ac:dyDescent="0.35"/>
    <row r="760807" spans="13:13" x14ac:dyDescent="0.3">
      <c r="M760807" s="15"/>
    </row>
    <row r="760860" spans="13:13" ht="15" thickBot="1" x14ac:dyDescent="0.35"/>
    <row r="760861" spans="13:13" x14ac:dyDescent="0.3">
      <c r="M760861" s="15"/>
    </row>
    <row r="760914" spans="13:13" ht="15" thickBot="1" x14ac:dyDescent="0.35"/>
    <row r="760915" spans="13:13" x14ac:dyDescent="0.3">
      <c r="M760915" s="15"/>
    </row>
    <row r="760968" spans="13:13" ht="15" thickBot="1" x14ac:dyDescent="0.35"/>
    <row r="760969" spans="13:13" x14ac:dyDescent="0.3">
      <c r="M760969" s="15"/>
    </row>
    <row r="761022" spans="13:13" ht="15" thickBot="1" x14ac:dyDescent="0.35"/>
    <row r="761023" spans="13:13" x14ac:dyDescent="0.3">
      <c r="M761023" s="15"/>
    </row>
    <row r="761076" spans="13:13" ht="15" thickBot="1" x14ac:dyDescent="0.35"/>
    <row r="761077" spans="13:13" x14ac:dyDescent="0.3">
      <c r="M761077" s="15"/>
    </row>
    <row r="761130" spans="13:13" ht="15" thickBot="1" x14ac:dyDescent="0.35"/>
    <row r="761131" spans="13:13" x14ac:dyDescent="0.3">
      <c r="M761131" s="15"/>
    </row>
    <row r="761184" ht="15" thickBot="1" x14ac:dyDescent="0.35"/>
    <row r="761185" spans="13:13" x14ac:dyDescent="0.3">
      <c r="M761185" s="15"/>
    </row>
    <row r="761238" spans="13:13" ht="15" thickBot="1" x14ac:dyDescent="0.35"/>
    <row r="761239" spans="13:13" x14ac:dyDescent="0.3">
      <c r="M761239" s="15"/>
    </row>
    <row r="761292" spans="13:13" ht="15" thickBot="1" x14ac:dyDescent="0.35"/>
    <row r="761293" spans="13:13" x14ac:dyDescent="0.3">
      <c r="M761293" s="15"/>
    </row>
    <row r="761346" spans="13:13" ht="15" thickBot="1" x14ac:dyDescent="0.35"/>
    <row r="761347" spans="13:13" x14ac:dyDescent="0.3">
      <c r="M761347" s="15"/>
    </row>
    <row r="761400" spans="13:13" ht="15" thickBot="1" x14ac:dyDescent="0.35"/>
    <row r="761401" spans="13:13" x14ac:dyDescent="0.3">
      <c r="M761401" s="15"/>
    </row>
    <row r="761454" spans="13:13" ht="15" thickBot="1" x14ac:dyDescent="0.35"/>
    <row r="761455" spans="13:13" x14ac:dyDescent="0.3">
      <c r="M761455" s="15"/>
    </row>
    <row r="761508" spans="13:13" ht="15" thickBot="1" x14ac:dyDescent="0.35"/>
    <row r="761509" spans="13:13" x14ac:dyDescent="0.3">
      <c r="M761509" s="15"/>
    </row>
    <row r="761562" spans="13:13" ht="15" thickBot="1" x14ac:dyDescent="0.35"/>
    <row r="761563" spans="13:13" x14ac:dyDescent="0.3">
      <c r="M761563" s="15"/>
    </row>
    <row r="761616" ht="15" thickBot="1" x14ac:dyDescent="0.35"/>
    <row r="761617" spans="13:13" x14ac:dyDescent="0.3">
      <c r="M761617" s="15"/>
    </row>
    <row r="761670" spans="13:13" ht="15" thickBot="1" x14ac:dyDescent="0.35"/>
    <row r="761671" spans="13:13" x14ac:dyDescent="0.3">
      <c r="M761671" s="15"/>
    </row>
    <row r="761724" spans="13:13" ht="15" thickBot="1" x14ac:dyDescent="0.35"/>
    <row r="761725" spans="13:13" x14ac:dyDescent="0.3">
      <c r="M761725" s="15"/>
    </row>
    <row r="761778" spans="13:13" ht="15" thickBot="1" x14ac:dyDescent="0.35"/>
    <row r="761779" spans="13:13" x14ac:dyDescent="0.3">
      <c r="M761779" s="15"/>
    </row>
    <row r="761832" spans="13:13" ht="15" thickBot="1" x14ac:dyDescent="0.35"/>
    <row r="761833" spans="13:13" x14ac:dyDescent="0.3">
      <c r="M761833" s="15"/>
    </row>
    <row r="761886" spans="13:13" ht="15" thickBot="1" x14ac:dyDescent="0.35"/>
    <row r="761887" spans="13:13" x14ac:dyDescent="0.3">
      <c r="M761887" s="15"/>
    </row>
    <row r="761940" spans="13:13" ht="15" thickBot="1" x14ac:dyDescent="0.35"/>
    <row r="761941" spans="13:13" x14ac:dyDescent="0.3">
      <c r="M761941" s="15"/>
    </row>
    <row r="761994" spans="13:13" ht="15" thickBot="1" x14ac:dyDescent="0.35"/>
    <row r="761995" spans="13:13" x14ac:dyDescent="0.3">
      <c r="M761995" s="15"/>
    </row>
    <row r="762048" ht="15" thickBot="1" x14ac:dyDescent="0.35"/>
    <row r="762049" spans="13:13" x14ac:dyDescent="0.3">
      <c r="M762049" s="15"/>
    </row>
    <row r="762102" spans="13:13" ht="15" thickBot="1" x14ac:dyDescent="0.35"/>
    <row r="762103" spans="13:13" x14ac:dyDescent="0.3">
      <c r="M762103" s="15"/>
    </row>
    <row r="762156" spans="13:13" ht="15" thickBot="1" x14ac:dyDescent="0.35"/>
    <row r="762157" spans="13:13" x14ac:dyDescent="0.3">
      <c r="M762157" s="15"/>
    </row>
    <row r="762210" spans="13:13" ht="15" thickBot="1" x14ac:dyDescent="0.35"/>
    <row r="762211" spans="13:13" x14ac:dyDescent="0.3">
      <c r="M762211" s="15"/>
    </row>
    <row r="762264" spans="13:13" ht="15" thickBot="1" x14ac:dyDescent="0.35"/>
    <row r="762265" spans="13:13" x14ac:dyDescent="0.3">
      <c r="M762265" s="15"/>
    </row>
    <row r="762318" spans="13:13" ht="15" thickBot="1" x14ac:dyDescent="0.35"/>
    <row r="762319" spans="13:13" x14ac:dyDescent="0.3">
      <c r="M762319" s="15"/>
    </row>
    <row r="762372" spans="13:13" ht="15" thickBot="1" x14ac:dyDescent="0.35"/>
    <row r="762373" spans="13:13" x14ac:dyDescent="0.3">
      <c r="M762373" s="15"/>
    </row>
    <row r="762426" spans="13:13" ht="15" thickBot="1" x14ac:dyDescent="0.35"/>
    <row r="762427" spans="13:13" x14ac:dyDescent="0.3">
      <c r="M762427" s="15"/>
    </row>
    <row r="762480" ht="15" thickBot="1" x14ac:dyDescent="0.35"/>
    <row r="762481" spans="13:13" x14ac:dyDescent="0.3">
      <c r="M762481" s="15"/>
    </row>
    <row r="762534" spans="13:13" ht="15" thickBot="1" x14ac:dyDescent="0.35"/>
    <row r="762535" spans="13:13" x14ac:dyDescent="0.3">
      <c r="M762535" s="15"/>
    </row>
    <row r="762588" spans="13:13" ht="15" thickBot="1" x14ac:dyDescent="0.35"/>
    <row r="762589" spans="13:13" x14ac:dyDescent="0.3">
      <c r="M762589" s="15"/>
    </row>
    <row r="762642" spans="13:13" ht="15" thickBot="1" x14ac:dyDescent="0.35"/>
    <row r="762643" spans="13:13" x14ac:dyDescent="0.3">
      <c r="M762643" s="15"/>
    </row>
    <row r="762696" spans="13:13" ht="15" thickBot="1" x14ac:dyDescent="0.35"/>
    <row r="762697" spans="13:13" x14ac:dyDescent="0.3">
      <c r="M762697" s="15"/>
    </row>
    <row r="762750" spans="13:13" ht="15" thickBot="1" x14ac:dyDescent="0.35"/>
    <row r="762751" spans="13:13" x14ac:dyDescent="0.3">
      <c r="M762751" s="15"/>
    </row>
    <row r="762804" spans="13:13" ht="15" thickBot="1" x14ac:dyDescent="0.35"/>
    <row r="762805" spans="13:13" x14ac:dyDescent="0.3">
      <c r="M762805" s="15"/>
    </row>
    <row r="762858" spans="13:13" ht="15" thickBot="1" x14ac:dyDescent="0.35"/>
    <row r="762859" spans="13:13" x14ac:dyDescent="0.3">
      <c r="M762859" s="15"/>
    </row>
    <row r="762912" ht="15" thickBot="1" x14ac:dyDescent="0.35"/>
    <row r="762913" spans="13:13" x14ac:dyDescent="0.3">
      <c r="M762913" s="15"/>
    </row>
    <row r="762966" spans="13:13" ht="15" thickBot="1" x14ac:dyDescent="0.35"/>
    <row r="762967" spans="13:13" x14ac:dyDescent="0.3">
      <c r="M762967" s="15"/>
    </row>
    <row r="763020" spans="13:13" ht="15" thickBot="1" x14ac:dyDescent="0.35"/>
    <row r="763021" spans="13:13" x14ac:dyDescent="0.3">
      <c r="M763021" s="15"/>
    </row>
    <row r="763074" spans="13:13" ht="15" thickBot="1" x14ac:dyDescent="0.35"/>
    <row r="763075" spans="13:13" x14ac:dyDescent="0.3">
      <c r="M763075" s="15"/>
    </row>
    <row r="763128" spans="13:13" ht="15" thickBot="1" x14ac:dyDescent="0.35"/>
    <row r="763129" spans="13:13" x14ac:dyDescent="0.3">
      <c r="M763129" s="15"/>
    </row>
    <row r="763182" spans="13:13" ht="15" thickBot="1" x14ac:dyDescent="0.35"/>
    <row r="763183" spans="13:13" x14ac:dyDescent="0.3">
      <c r="M763183" s="15"/>
    </row>
    <row r="763236" spans="13:13" ht="15" thickBot="1" x14ac:dyDescent="0.35"/>
    <row r="763237" spans="13:13" x14ac:dyDescent="0.3">
      <c r="M763237" s="15"/>
    </row>
    <row r="763290" spans="13:13" ht="15" thickBot="1" x14ac:dyDescent="0.35"/>
    <row r="763291" spans="13:13" x14ac:dyDescent="0.3">
      <c r="M763291" s="15"/>
    </row>
    <row r="763344" ht="15" thickBot="1" x14ac:dyDescent="0.35"/>
    <row r="763345" spans="13:13" x14ac:dyDescent="0.3">
      <c r="M763345" s="15"/>
    </row>
    <row r="763398" spans="13:13" ht="15" thickBot="1" x14ac:dyDescent="0.35"/>
    <row r="763399" spans="13:13" x14ac:dyDescent="0.3">
      <c r="M763399" s="15"/>
    </row>
    <row r="763452" spans="13:13" ht="15" thickBot="1" x14ac:dyDescent="0.35"/>
    <row r="763453" spans="13:13" x14ac:dyDescent="0.3">
      <c r="M763453" s="15"/>
    </row>
    <row r="763506" spans="13:13" ht="15" thickBot="1" x14ac:dyDescent="0.35"/>
    <row r="763507" spans="13:13" x14ac:dyDescent="0.3">
      <c r="M763507" s="15"/>
    </row>
    <row r="763560" spans="13:13" ht="15" thickBot="1" x14ac:dyDescent="0.35"/>
    <row r="763561" spans="13:13" x14ac:dyDescent="0.3">
      <c r="M763561" s="15"/>
    </row>
    <row r="763614" spans="13:13" ht="15" thickBot="1" x14ac:dyDescent="0.35"/>
    <row r="763615" spans="13:13" x14ac:dyDescent="0.3">
      <c r="M763615" s="15"/>
    </row>
    <row r="763668" spans="13:13" ht="15" thickBot="1" x14ac:dyDescent="0.35"/>
    <row r="763669" spans="13:13" x14ac:dyDescent="0.3">
      <c r="M763669" s="15"/>
    </row>
    <row r="763722" spans="13:13" ht="15" thickBot="1" x14ac:dyDescent="0.35"/>
    <row r="763723" spans="13:13" x14ac:dyDescent="0.3">
      <c r="M763723" s="15"/>
    </row>
    <row r="763776" ht="15" thickBot="1" x14ac:dyDescent="0.35"/>
    <row r="763777" spans="13:13" x14ac:dyDescent="0.3">
      <c r="M763777" s="15"/>
    </row>
    <row r="763830" spans="13:13" ht="15" thickBot="1" x14ac:dyDescent="0.35"/>
    <row r="763831" spans="13:13" x14ac:dyDescent="0.3">
      <c r="M763831" s="15"/>
    </row>
    <row r="763884" spans="13:13" ht="15" thickBot="1" x14ac:dyDescent="0.35"/>
    <row r="763885" spans="13:13" x14ac:dyDescent="0.3">
      <c r="M763885" s="15"/>
    </row>
    <row r="763938" spans="13:13" ht="15" thickBot="1" x14ac:dyDescent="0.35"/>
    <row r="763939" spans="13:13" x14ac:dyDescent="0.3">
      <c r="M763939" s="15"/>
    </row>
    <row r="763992" spans="13:13" ht="15" thickBot="1" x14ac:dyDescent="0.35"/>
    <row r="763993" spans="13:13" x14ac:dyDescent="0.3">
      <c r="M763993" s="15"/>
    </row>
    <row r="764046" spans="13:13" ht="15" thickBot="1" x14ac:dyDescent="0.35"/>
    <row r="764047" spans="13:13" x14ac:dyDescent="0.3">
      <c r="M764047" s="15"/>
    </row>
    <row r="764100" spans="13:13" ht="15" thickBot="1" x14ac:dyDescent="0.35"/>
    <row r="764101" spans="13:13" x14ac:dyDescent="0.3">
      <c r="M764101" s="15"/>
    </row>
    <row r="764154" spans="13:13" ht="15" thickBot="1" x14ac:dyDescent="0.35"/>
    <row r="764155" spans="13:13" x14ac:dyDescent="0.3">
      <c r="M764155" s="15"/>
    </row>
    <row r="764208" ht="15" thickBot="1" x14ac:dyDescent="0.35"/>
    <row r="764209" spans="13:13" x14ac:dyDescent="0.3">
      <c r="M764209" s="15"/>
    </row>
    <row r="764262" spans="13:13" ht="15" thickBot="1" x14ac:dyDescent="0.35"/>
    <row r="764263" spans="13:13" x14ac:dyDescent="0.3">
      <c r="M764263" s="15"/>
    </row>
    <row r="764316" spans="13:13" ht="15" thickBot="1" x14ac:dyDescent="0.35"/>
    <row r="764317" spans="13:13" x14ac:dyDescent="0.3">
      <c r="M764317" s="15"/>
    </row>
    <row r="764370" spans="13:13" ht="15" thickBot="1" x14ac:dyDescent="0.35"/>
    <row r="764371" spans="13:13" x14ac:dyDescent="0.3">
      <c r="M764371" s="15"/>
    </row>
    <row r="764424" spans="13:13" ht="15" thickBot="1" x14ac:dyDescent="0.35"/>
    <row r="764425" spans="13:13" x14ac:dyDescent="0.3">
      <c r="M764425" s="15"/>
    </row>
    <row r="764478" spans="13:13" ht="15" thickBot="1" x14ac:dyDescent="0.35"/>
    <row r="764479" spans="13:13" x14ac:dyDescent="0.3">
      <c r="M764479" s="15"/>
    </row>
    <row r="764532" spans="13:13" ht="15" thickBot="1" x14ac:dyDescent="0.35"/>
    <row r="764533" spans="13:13" x14ac:dyDescent="0.3">
      <c r="M764533" s="15"/>
    </row>
    <row r="764586" spans="13:13" ht="15" thickBot="1" x14ac:dyDescent="0.35"/>
    <row r="764587" spans="13:13" x14ac:dyDescent="0.3">
      <c r="M764587" s="15"/>
    </row>
    <row r="764640" ht="15" thickBot="1" x14ac:dyDescent="0.35"/>
    <row r="764641" spans="13:13" x14ac:dyDescent="0.3">
      <c r="M764641" s="15"/>
    </row>
    <row r="764694" spans="13:13" ht="15" thickBot="1" x14ac:dyDescent="0.35"/>
    <row r="764695" spans="13:13" x14ac:dyDescent="0.3">
      <c r="M764695" s="15"/>
    </row>
    <row r="764748" spans="13:13" ht="15" thickBot="1" x14ac:dyDescent="0.35"/>
    <row r="764749" spans="13:13" x14ac:dyDescent="0.3">
      <c r="M764749" s="15"/>
    </row>
    <row r="764802" spans="13:13" ht="15" thickBot="1" x14ac:dyDescent="0.35"/>
    <row r="764803" spans="13:13" x14ac:dyDescent="0.3">
      <c r="M764803" s="15"/>
    </row>
    <row r="764856" spans="13:13" ht="15" thickBot="1" x14ac:dyDescent="0.35"/>
    <row r="764857" spans="13:13" x14ac:dyDescent="0.3">
      <c r="M764857" s="15"/>
    </row>
    <row r="764910" spans="13:13" ht="15" thickBot="1" x14ac:dyDescent="0.35"/>
    <row r="764911" spans="13:13" x14ac:dyDescent="0.3">
      <c r="M764911" s="15"/>
    </row>
    <row r="764964" spans="13:13" ht="15" thickBot="1" x14ac:dyDescent="0.35"/>
    <row r="764965" spans="13:13" x14ac:dyDescent="0.3">
      <c r="M764965" s="15"/>
    </row>
    <row r="765018" spans="13:13" ht="15" thickBot="1" x14ac:dyDescent="0.35"/>
    <row r="765019" spans="13:13" x14ac:dyDescent="0.3">
      <c r="M765019" s="15"/>
    </row>
    <row r="765072" ht="15" thickBot="1" x14ac:dyDescent="0.35"/>
    <row r="765073" spans="13:13" x14ac:dyDescent="0.3">
      <c r="M765073" s="15"/>
    </row>
    <row r="765126" spans="13:13" ht="15" thickBot="1" x14ac:dyDescent="0.35"/>
    <row r="765127" spans="13:13" x14ac:dyDescent="0.3">
      <c r="M765127" s="15"/>
    </row>
    <row r="765180" spans="13:13" ht="15" thickBot="1" x14ac:dyDescent="0.35"/>
    <row r="765181" spans="13:13" x14ac:dyDescent="0.3">
      <c r="M765181" s="15"/>
    </row>
    <row r="765234" spans="13:13" ht="15" thickBot="1" x14ac:dyDescent="0.35"/>
    <row r="765235" spans="13:13" x14ac:dyDescent="0.3">
      <c r="M765235" s="15"/>
    </row>
    <row r="765288" spans="13:13" ht="15" thickBot="1" x14ac:dyDescent="0.35"/>
    <row r="765289" spans="13:13" x14ac:dyDescent="0.3">
      <c r="M765289" s="15"/>
    </row>
    <row r="765342" spans="13:13" ht="15" thickBot="1" x14ac:dyDescent="0.35"/>
    <row r="765343" spans="13:13" x14ac:dyDescent="0.3">
      <c r="M765343" s="15"/>
    </row>
    <row r="765396" spans="13:13" ht="15" thickBot="1" x14ac:dyDescent="0.35"/>
    <row r="765397" spans="13:13" x14ac:dyDescent="0.3">
      <c r="M765397" s="15"/>
    </row>
    <row r="765450" spans="13:13" ht="15" thickBot="1" x14ac:dyDescent="0.35"/>
    <row r="765451" spans="13:13" x14ac:dyDescent="0.3">
      <c r="M765451" s="15"/>
    </row>
    <row r="765504" ht="15" thickBot="1" x14ac:dyDescent="0.35"/>
    <row r="765505" spans="13:13" x14ac:dyDescent="0.3">
      <c r="M765505" s="15"/>
    </row>
    <row r="765558" spans="13:13" ht="15" thickBot="1" x14ac:dyDescent="0.35"/>
    <row r="765559" spans="13:13" x14ac:dyDescent="0.3">
      <c r="M765559" s="15"/>
    </row>
    <row r="765612" spans="13:13" ht="15" thickBot="1" x14ac:dyDescent="0.35"/>
    <row r="765613" spans="13:13" x14ac:dyDescent="0.3">
      <c r="M765613" s="15"/>
    </row>
    <row r="765666" spans="13:13" ht="15" thickBot="1" x14ac:dyDescent="0.35"/>
    <row r="765667" spans="13:13" x14ac:dyDescent="0.3">
      <c r="M765667" s="15"/>
    </row>
    <row r="765720" spans="13:13" ht="15" thickBot="1" x14ac:dyDescent="0.35"/>
    <row r="765721" spans="13:13" x14ac:dyDescent="0.3">
      <c r="M765721" s="15"/>
    </row>
    <row r="765774" spans="13:13" ht="15" thickBot="1" x14ac:dyDescent="0.35"/>
    <row r="765775" spans="13:13" x14ac:dyDescent="0.3">
      <c r="M765775" s="15"/>
    </row>
    <row r="765828" spans="13:13" ht="15" thickBot="1" x14ac:dyDescent="0.35"/>
    <row r="765829" spans="13:13" x14ac:dyDescent="0.3">
      <c r="M765829" s="15"/>
    </row>
    <row r="765882" spans="13:13" ht="15" thickBot="1" x14ac:dyDescent="0.35"/>
    <row r="765883" spans="13:13" x14ac:dyDescent="0.3">
      <c r="M765883" s="15"/>
    </row>
    <row r="765936" ht="15" thickBot="1" x14ac:dyDescent="0.35"/>
    <row r="765937" spans="13:13" x14ac:dyDescent="0.3">
      <c r="M765937" s="15"/>
    </row>
    <row r="765990" spans="13:13" ht="15" thickBot="1" x14ac:dyDescent="0.35"/>
    <row r="765991" spans="13:13" x14ac:dyDescent="0.3">
      <c r="M765991" s="15"/>
    </row>
    <row r="766044" spans="13:13" ht="15" thickBot="1" x14ac:dyDescent="0.35"/>
    <row r="766045" spans="13:13" x14ac:dyDescent="0.3">
      <c r="M766045" s="15"/>
    </row>
    <row r="766098" spans="13:13" ht="15" thickBot="1" x14ac:dyDescent="0.35"/>
    <row r="766099" spans="13:13" x14ac:dyDescent="0.3">
      <c r="M766099" s="15"/>
    </row>
    <row r="766152" spans="13:13" ht="15" thickBot="1" x14ac:dyDescent="0.35"/>
    <row r="766153" spans="13:13" x14ac:dyDescent="0.3">
      <c r="M766153" s="15"/>
    </row>
    <row r="766206" spans="13:13" ht="15" thickBot="1" x14ac:dyDescent="0.35"/>
    <row r="766207" spans="13:13" x14ac:dyDescent="0.3">
      <c r="M766207" s="15"/>
    </row>
    <row r="766260" spans="13:13" ht="15" thickBot="1" x14ac:dyDescent="0.35"/>
    <row r="766261" spans="13:13" x14ac:dyDescent="0.3">
      <c r="M766261" s="15"/>
    </row>
    <row r="766314" spans="13:13" ht="15" thickBot="1" x14ac:dyDescent="0.35"/>
    <row r="766315" spans="13:13" x14ac:dyDescent="0.3">
      <c r="M766315" s="15"/>
    </row>
    <row r="766368" ht="15" thickBot="1" x14ac:dyDescent="0.35"/>
    <row r="766369" spans="13:13" x14ac:dyDescent="0.3">
      <c r="M766369" s="15"/>
    </row>
    <row r="766422" spans="13:13" ht="15" thickBot="1" x14ac:dyDescent="0.35"/>
    <row r="766423" spans="13:13" x14ac:dyDescent="0.3">
      <c r="M766423" s="15"/>
    </row>
    <row r="766476" spans="13:13" ht="15" thickBot="1" x14ac:dyDescent="0.35"/>
    <row r="766477" spans="13:13" x14ac:dyDescent="0.3">
      <c r="M766477" s="15"/>
    </row>
    <row r="766530" spans="13:13" ht="15" thickBot="1" x14ac:dyDescent="0.35"/>
    <row r="766531" spans="13:13" x14ac:dyDescent="0.3">
      <c r="M766531" s="15"/>
    </row>
    <row r="766584" spans="13:13" ht="15" thickBot="1" x14ac:dyDescent="0.35"/>
    <row r="766585" spans="13:13" x14ac:dyDescent="0.3">
      <c r="M766585" s="15"/>
    </row>
    <row r="766638" spans="13:13" ht="15" thickBot="1" x14ac:dyDescent="0.35"/>
    <row r="766639" spans="13:13" x14ac:dyDescent="0.3">
      <c r="M766639" s="15"/>
    </row>
    <row r="766692" spans="13:13" ht="15" thickBot="1" x14ac:dyDescent="0.35"/>
    <row r="766693" spans="13:13" x14ac:dyDescent="0.3">
      <c r="M766693" s="15"/>
    </row>
    <row r="766746" spans="13:13" ht="15" thickBot="1" x14ac:dyDescent="0.35"/>
    <row r="766747" spans="13:13" x14ac:dyDescent="0.3">
      <c r="M766747" s="15"/>
    </row>
    <row r="766800" ht="15" thickBot="1" x14ac:dyDescent="0.35"/>
    <row r="766801" spans="13:13" x14ac:dyDescent="0.3">
      <c r="M766801" s="15"/>
    </row>
    <row r="766854" spans="13:13" ht="15" thickBot="1" x14ac:dyDescent="0.35"/>
    <row r="766855" spans="13:13" x14ac:dyDescent="0.3">
      <c r="M766855" s="15"/>
    </row>
    <row r="766908" spans="13:13" ht="15" thickBot="1" x14ac:dyDescent="0.35"/>
    <row r="766909" spans="13:13" x14ac:dyDescent="0.3">
      <c r="M766909" s="15"/>
    </row>
    <row r="766962" spans="13:13" ht="15" thickBot="1" x14ac:dyDescent="0.35"/>
    <row r="766963" spans="13:13" x14ac:dyDescent="0.3">
      <c r="M766963" s="15"/>
    </row>
    <row r="767016" spans="13:13" ht="15" thickBot="1" x14ac:dyDescent="0.35"/>
    <row r="767017" spans="13:13" x14ac:dyDescent="0.3">
      <c r="M767017" s="15"/>
    </row>
    <row r="767070" spans="13:13" ht="15" thickBot="1" x14ac:dyDescent="0.35"/>
    <row r="767071" spans="13:13" x14ac:dyDescent="0.3">
      <c r="M767071" s="15"/>
    </row>
    <row r="767124" spans="13:13" ht="15" thickBot="1" x14ac:dyDescent="0.35"/>
    <row r="767125" spans="13:13" x14ac:dyDescent="0.3">
      <c r="M767125" s="15"/>
    </row>
    <row r="767178" spans="13:13" ht="15" thickBot="1" x14ac:dyDescent="0.35"/>
    <row r="767179" spans="13:13" x14ac:dyDescent="0.3">
      <c r="M767179" s="15"/>
    </row>
    <row r="767232" ht="15" thickBot="1" x14ac:dyDescent="0.35"/>
    <row r="767233" spans="13:13" x14ac:dyDescent="0.3">
      <c r="M767233" s="15"/>
    </row>
    <row r="767286" spans="13:13" ht="15" thickBot="1" x14ac:dyDescent="0.35"/>
    <row r="767287" spans="13:13" x14ac:dyDescent="0.3">
      <c r="M767287" s="15"/>
    </row>
    <row r="767340" spans="13:13" ht="15" thickBot="1" x14ac:dyDescent="0.35"/>
    <row r="767341" spans="13:13" x14ac:dyDescent="0.3">
      <c r="M767341" s="15"/>
    </row>
    <row r="767394" spans="13:13" ht="15" thickBot="1" x14ac:dyDescent="0.35"/>
    <row r="767395" spans="13:13" x14ac:dyDescent="0.3">
      <c r="M767395" s="15"/>
    </row>
    <row r="767448" spans="13:13" ht="15" thickBot="1" x14ac:dyDescent="0.35"/>
    <row r="767449" spans="13:13" x14ac:dyDescent="0.3">
      <c r="M767449" s="15"/>
    </row>
    <row r="767502" spans="13:13" ht="15" thickBot="1" x14ac:dyDescent="0.35"/>
    <row r="767503" spans="13:13" x14ac:dyDescent="0.3">
      <c r="M767503" s="15"/>
    </row>
    <row r="767556" spans="13:13" ht="15" thickBot="1" x14ac:dyDescent="0.35"/>
    <row r="767557" spans="13:13" x14ac:dyDescent="0.3">
      <c r="M767557" s="15"/>
    </row>
    <row r="767610" spans="13:13" ht="15" thickBot="1" x14ac:dyDescent="0.35"/>
    <row r="767611" spans="13:13" x14ac:dyDescent="0.3">
      <c r="M767611" s="15"/>
    </row>
    <row r="767664" ht="15" thickBot="1" x14ac:dyDescent="0.35"/>
    <row r="767665" spans="13:13" x14ac:dyDescent="0.3">
      <c r="M767665" s="15"/>
    </row>
    <row r="767718" spans="13:13" ht="15" thickBot="1" x14ac:dyDescent="0.35"/>
    <row r="767719" spans="13:13" x14ac:dyDescent="0.3">
      <c r="M767719" s="15"/>
    </row>
    <row r="767772" spans="13:13" ht="15" thickBot="1" x14ac:dyDescent="0.35"/>
    <row r="767773" spans="13:13" x14ac:dyDescent="0.3">
      <c r="M767773" s="15"/>
    </row>
    <row r="767826" spans="13:13" ht="15" thickBot="1" x14ac:dyDescent="0.35"/>
    <row r="767827" spans="13:13" x14ac:dyDescent="0.3">
      <c r="M767827" s="15"/>
    </row>
    <row r="767880" spans="13:13" ht="15" thickBot="1" x14ac:dyDescent="0.35"/>
    <row r="767881" spans="13:13" x14ac:dyDescent="0.3">
      <c r="M767881" s="15"/>
    </row>
    <row r="767934" spans="13:13" ht="15" thickBot="1" x14ac:dyDescent="0.35"/>
    <row r="767935" spans="13:13" x14ac:dyDescent="0.3">
      <c r="M767935" s="15"/>
    </row>
    <row r="767988" spans="13:13" ht="15" thickBot="1" x14ac:dyDescent="0.35"/>
    <row r="767989" spans="13:13" x14ac:dyDescent="0.3">
      <c r="M767989" s="15"/>
    </row>
    <row r="768042" spans="13:13" ht="15" thickBot="1" x14ac:dyDescent="0.35"/>
    <row r="768043" spans="13:13" x14ac:dyDescent="0.3">
      <c r="M768043" s="15"/>
    </row>
    <row r="768096" ht="15" thickBot="1" x14ac:dyDescent="0.35"/>
    <row r="768097" spans="13:13" x14ac:dyDescent="0.3">
      <c r="M768097" s="15"/>
    </row>
    <row r="768150" spans="13:13" ht="15" thickBot="1" x14ac:dyDescent="0.35"/>
    <row r="768151" spans="13:13" x14ac:dyDescent="0.3">
      <c r="M768151" s="15"/>
    </row>
    <row r="768204" spans="13:13" ht="15" thickBot="1" x14ac:dyDescent="0.35"/>
    <row r="768205" spans="13:13" x14ac:dyDescent="0.3">
      <c r="M768205" s="15"/>
    </row>
    <row r="768258" spans="13:13" ht="15" thickBot="1" x14ac:dyDescent="0.35"/>
    <row r="768259" spans="13:13" x14ac:dyDescent="0.3">
      <c r="M768259" s="15"/>
    </row>
    <row r="768312" spans="13:13" ht="15" thickBot="1" x14ac:dyDescent="0.35"/>
    <row r="768313" spans="13:13" x14ac:dyDescent="0.3">
      <c r="M768313" s="15"/>
    </row>
    <row r="768366" spans="13:13" ht="15" thickBot="1" x14ac:dyDescent="0.35"/>
    <row r="768367" spans="13:13" x14ac:dyDescent="0.3">
      <c r="M768367" s="15"/>
    </row>
    <row r="768420" spans="13:13" ht="15" thickBot="1" x14ac:dyDescent="0.35"/>
    <row r="768421" spans="13:13" x14ac:dyDescent="0.3">
      <c r="M768421" s="15"/>
    </row>
    <row r="768474" spans="13:13" ht="15" thickBot="1" x14ac:dyDescent="0.35"/>
    <row r="768475" spans="13:13" x14ac:dyDescent="0.3">
      <c r="M768475" s="15"/>
    </row>
    <row r="768528" ht="15" thickBot="1" x14ac:dyDescent="0.35"/>
    <row r="768529" spans="13:13" x14ac:dyDescent="0.3">
      <c r="M768529" s="15"/>
    </row>
    <row r="768582" spans="13:13" ht="15" thickBot="1" x14ac:dyDescent="0.35"/>
    <row r="768583" spans="13:13" x14ac:dyDescent="0.3">
      <c r="M768583" s="15"/>
    </row>
    <row r="768636" spans="13:13" ht="15" thickBot="1" x14ac:dyDescent="0.35"/>
    <row r="768637" spans="13:13" x14ac:dyDescent="0.3">
      <c r="M768637" s="15"/>
    </row>
    <row r="768690" spans="13:13" ht="15" thickBot="1" x14ac:dyDescent="0.35"/>
    <row r="768691" spans="13:13" x14ac:dyDescent="0.3">
      <c r="M768691" s="15"/>
    </row>
    <row r="768744" spans="13:13" ht="15" thickBot="1" x14ac:dyDescent="0.35"/>
    <row r="768745" spans="13:13" x14ac:dyDescent="0.3">
      <c r="M768745" s="15"/>
    </row>
    <row r="768798" spans="13:13" ht="15" thickBot="1" x14ac:dyDescent="0.35"/>
    <row r="768799" spans="13:13" x14ac:dyDescent="0.3">
      <c r="M768799" s="15"/>
    </row>
    <row r="768852" spans="13:13" ht="15" thickBot="1" x14ac:dyDescent="0.35"/>
    <row r="768853" spans="13:13" x14ac:dyDescent="0.3">
      <c r="M768853" s="15"/>
    </row>
    <row r="768906" spans="13:13" ht="15" thickBot="1" x14ac:dyDescent="0.35"/>
    <row r="768907" spans="13:13" x14ac:dyDescent="0.3">
      <c r="M768907" s="15"/>
    </row>
    <row r="768960" ht="15" thickBot="1" x14ac:dyDescent="0.35"/>
    <row r="768961" spans="13:13" x14ac:dyDescent="0.3">
      <c r="M768961" s="15"/>
    </row>
    <row r="769014" spans="13:13" ht="15" thickBot="1" x14ac:dyDescent="0.35"/>
    <row r="769015" spans="13:13" x14ac:dyDescent="0.3">
      <c r="M769015" s="15"/>
    </row>
    <row r="769068" spans="13:13" ht="15" thickBot="1" x14ac:dyDescent="0.35"/>
    <row r="769069" spans="13:13" x14ac:dyDescent="0.3">
      <c r="M769069" s="15"/>
    </row>
    <row r="769122" spans="13:13" ht="15" thickBot="1" x14ac:dyDescent="0.35"/>
    <row r="769123" spans="13:13" x14ac:dyDescent="0.3">
      <c r="M769123" s="15"/>
    </row>
    <row r="769176" spans="13:13" ht="15" thickBot="1" x14ac:dyDescent="0.35"/>
    <row r="769177" spans="13:13" x14ac:dyDescent="0.3">
      <c r="M769177" s="15"/>
    </row>
    <row r="769230" spans="13:13" ht="15" thickBot="1" x14ac:dyDescent="0.35"/>
    <row r="769231" spans="13:13" x14ac:dyDescent="0.3">
      <c r="M769231" s="15"/>
    </row>
    <row r="769284" spans="13:13" ht="15" thickBot="1" x14ac:dyDescent="0.35"/>
    <row r="769285" spans="13:13" x14ac:dyDescent="0.3">
      <c r="M769285" s="15"/>
    </row>
    <row r="769338" spans="13:13" ht="15" thickBot="1" x14ac:dyDescent="0.35"/>
    <row r="769339" spans="13:13" x14ac:dyDescent="0.3">
      <c r="M769339" s="15"/>
    </row>
    <row r="769392" ht="15" thickBot="1" x14ac:dyDescent="0.35"/>
    <row r="769393" spans="13:13" x14ac:dyDescent="0.3">
      <c r="M769393" s="15"/>
    </row>
    <row r="769446" spans="13:13" ht="15" thickBot="1" x14ac:dyDescent="0.35"/>
    <row r="769447" spans="13:13" x14ac:dyDescent="0.3">
      <c r="M769447" s="15"/>
    </row>
    <row r="769500" spans="13:13" ht="15" thickBot="1" x14ac:dyDescent="0.35"/>
    <row r="769501" spans="13:13" x14ac:dyDescent="0.3">
      <c r="M769501" s="15"/>
    </row>
    <row r="769554" spans="13:13" ht="15" thickBot="1" x14ac:dyDescent="0.35"/>
    <row r="769555" spans="13:13" x14ac:dyDescent="0.3">
      <c r="M769555" s="15"/>
    </row>
    <row r="769608" spans="13:13" ht="15" thickBot="1" x14ac:dyDescent="0.35"/>
    <row r="769609" spans="13:13" x14ac:dyDescent="0.3">
      <c r="M769609" s="15"/>
    </row>
    <row r="769662" spans="13:13" ht="15" thickBot="1" x14ac:dyDescent="0.35"/>
    <row r="769663" spans="13:13" x14ac:dyDescent="0.3">
      <c r="M769663" s="15"/>
    </row>
    <row r="769716" spans="13:13" ht="15" thickBot="1" x14ac:dyDescent="0.35"/>
    <row r="769717" spans="13:13" x14ac:dyDescent="0.3">
      <c r="M769717" s="15"/>
    </row>
    <row r="769770" spans="13:13" ht="15" thickBot="1" x14ac:dyDescent="0.35"/>
    <row r="769771" spans="13:13" x14ac:dyDescent="0.3">
      <c r="M769771" s="15"/>
    </row>
    <row r="769824" ht="15" thickBot="1" x14ac:dyDescent="0.35"/>
    <row r="769825" spans="13:13" x14ac:dyDescent="0.3">
      <c r="M769825" s="15"/>
    </row>
    <row r="769878" spans="13:13" ht="15" thickBot="1" x14ac:dyDescent="0.35"/>
    <row r="769879" spans="13:13" x14ac:dyDescent="0.3">
      <c r="M769879" s="15"/>
    </row>
    <row r="769932" spans="13:13" ht="15" thickBot="1" x14ac:dyDescent="0.35"/>
    <row r="769933" spans="13:13" x14ac:dyDescent="0.3">
      <c r="M769933" s="15"/>
    </row>
    <row r="769986" spans="13:13" ht="15" thickBot="1" x14ac:dyDescent="0.35"/>
    <row r="769987" spans="13:13" x14ac:dyDescent="0.3">
      <c r="M769987" s="15"/>
    </row>
    <row r="770040" spans="13:13" ht="15" thickBot="1" x14ac:dyDescent="0.35"/>
    <row r="770041" spans="13:13" x14ac:dyDescent="0.3">
      <c r="M770041" s="15"/>
    </row>
    <row r="770094" spans="13:13" ht="15" thickBot="1" x14ac:dyDescent="0.35"/>
    <row r="770095" spans="13:13" x14ac:dyDescent="0.3">
      <c r="M770095" s="15"/>
    </row>
    <row r="770148" spans="13:13" ht="15" thickBot="1" x14ac:dyDescent="0.35"/>
    <row r="770149" spans="13:13" x14ac:dyDescent="0.3">
      <c r="M770149" s="15"/>
    </row>
    <row r="770202" spans="13:13" ht="15" thickBot="1" x14ac:dyDescent="0.35"/>
    <row r="770203" spans="13:13" x14ac:dyDescent="0.3">
      <c r="M770203" s="15"/>
    </row>
    <row r="770256" ht="15" thickBot="1" x14ac:dyDescent="0.35"/>
    <row r="770257" spans="13:13" x14ac:dyDescent="0.3">
      <c r="M770257" s="15"/>
    </row>
    <row r="770310" spans="13:13" ht="15" thickBot="1" x14ac:dyDescent="0.35"/>
    <row r="770311" spans="13:13" x14ac:dyDescent="0.3">
      <c r="M770311" s="15"/>
    </row>
    <row r="770364" spans="13:13" ht="15" thickBot="1" x14ac:dyDescent="0.35"/>
    <row r="770365" spans="13:13" x14ac:dyDescent="0.3">
      <c r="M770365" s="15"/>
    </row>
    <row r="770418" spans="13:13" ht="15" thickBot="1" x14ac:dyDescent="0.35"/>
    <row r="770419" spans="13:13" x14ac:dyDescent="0.3">
      <c r="M770419" s="15"/>
    </row>
    <row r="770472" spans="13:13" ht="15" thickBot="1" x14ac:dyDescent="0.35"/>
    <row r="770473" spans="13:13" x14ac:dyDescent="0.3">
      <c r="M770473" s="15"/>
    </row>
    <row r="770526" spans="13:13" ht="15" thickBot="1" x14ac:dyDescent="0.35"/>
    <row r="770527" spans="13:13" x14ac:dyDescent="0.3">
      <c r="M770527" s="15"/>
    </row>
    <row r="770580" spans="13:13" ht="15" thickBot="1" x14ac:dyDescent="0.35"/>
    <row r="770581" spans="13:13" x14ac:dyDescent="0.3">
      <c r="M770581" s="15"/>
    </row>
    <row r="770634" spans="13:13" ht="15" thickBot="1" x14ac:dyDescent="0.35"/>
    <row r="770635" spans="13:13" x14ac:dyDescent="0.3">
      <c r="M770635" s="15"/>
    </row>
    <row r="770688" ht="15" thickBot="1" x14ac:dyDescent="0.35"/>
    <row r="770689" spans="13:13" x14ac:dyDescent="0.3">
      <c r="M770689" s="15"/>
    </row>
    <row r="770742" spans="13:13" ht="15" thickBot="1" x14ac:dyDescent="0.35"/>
    <row r="770743" spans="13:13" x14ac:dyDescent="0.3">
      <c r="M770743" s="15"/>
    </row>
    <row r="770796" spans="13:13" ht="15" thickBot="1" x14ac:dyDescent="0.35"/>
    <row r="770797" spans="13:13" x14ac:dyDescent="0.3">
      <c r="M770797" s="15"/>
    </row>
    <row r="770850" spans="13:13" ht="15" thickBot="1" x14ac:dyDescent="0.35"/>
    <row r="770851" spans="13:13" x14ac:dyDescent="0.3">
      <c r="M770851" s="15"/>
    </row>
    <row r="770904" spans="13:13" ht="15" thickBot="1" x14ac:dyDescent="0.35"/>
    <row r="770905" spans="13:13" x14ac:dyDescent="0.3">
      <c r="M770905" s="15"/>
    </row>
    <row r="770958" spans="13:13" ht="15" thickBot="1" x14ac:dyDescent="0.35"/>
    <row r="770959" spans="13:13" x14ac:dyDescent="0.3">
      <c r="M770959" s="15"/>
    </row>
    <row r="771012" spans="13:13" ht="15" thickBot="1" x14ac:dyDescent="0.35"/>
    <row r="771013" spans="13:13" x14ac:dyDescent="0.3">
      <c r="M771013" s="15"/>
    </row>
    <row r="771066" spans="13:13" ht="15" thickBot="1" x14ac:dyDescent="0.35"/>
    <row r="771067" spans="13:13" x14ac:dyDescent="0.3">
      <c r="M771067" s="15"/>
    </row>
    <row r="771120" ht="15" thickBot="1" x14ac:dyDescent="0.35"/>
    <row r="771121" spans="13:13" x14ac:dyDescent="0.3">
      <c r="M771121" s="15"/>
    </row>
    <row r="771174" spans="13:13" ht="15" thickBot="1" x14ac:dyDescent="0.35"/>
    <row r="771175" spans="13:13" x14ac:dyDescent="0.3">
      <c r="M771175" s="15"/>
    </row>
    <row r="771228" spans="13:13" ht="15" thickBot="1" x14ac:dyDescent="0.35"/>
    <row r="771229" spans="13:13" x14ac:dyDescent="0.3">
      <c r="M771229" s="15"/>
    </row>
    <row r="771282" spans="13:13" ht="15" thickBot="1" x14ac:dyDescent="0.35"/>
    <row r="771283" spans="13:13" x14ac:dyDescent="0.3">
      <c r="M771283" s="15"/>
    </row>
    <row r="771336" spans="13:13" ht="15" thickBot="1" x14ac:dyDescent="0.35"/>
    <row r="771337" spans="13:13" x14ac:dyDescent="0.3">
      <c r="M771337" s="15"/>
    </row>
    <row r="771390" spans="13:13" ht="15" thickBot="1" x14ac:dyDescent="0.35"/>
    <row r="771391" spans="13:13" x14ac:dyDescent="0.3">
      <c r="M771391" s="15"/>
    </row>
    <row r="771444" spans="13:13" ht="15" thickBot="1" x14ac:dyDescent="0.35"/>
    <row r="771445" spans="13:13" x14ac:dyDescent="0.3">
      <c r="M771445" s="15"/>
    </row>
    <row r="771498" spans="13:13" ht="15" thickBot="1" x14ac:dyDescent="0.35"/>
    <row r="771499" spans="13:13" x14ac:dyDescent="0.3">
      <c r="M771499" s="15"/>
    </row>
    <row r="771552" ht="15" thickBot="1" x14ac:dyDescent="0.35"/>
    <row r="771553" spans="13:13" x14ac:dyDescent="0.3">
      <c r="M771553" s="15"/>
    </row>
    <row r="771606" spans="13:13" ht="15" thickBot="1" x14ac:dyDescent="0.35"/>
    <row r="771607" spans="13:13" x14ac:dyDescent="0.3">
      <c r="M771607" s="15"/>
    </row>
    <row r="771660" spans="13:13" ht="15" thickBot="1" x14ac:dyDescent="0.35"/>
    <row r="771661" spans="13:13" x14ac:dyDescent="0.3">
      <c r="M771661" s="15"/>
    </row>
    <row r="771714" spans="13:13" ht="15" thickBot="1" x14ac:dyDescent="0.35"/>
    <row r="771715" spans="13:13" x14ac:dyDescent="0.3">
      <c r="M771715" s="15"/>
    </row>
    <row r="771768" spans="13:13" ht="15" thickBot="1" x14ac:dyDescent="0.35"/>
    <row r="771769" spans="13:13" x14ac:dyDescent="0.3">
      <c r="M771769" s="15"/>
    </row>
    <row r="771822" spans="13:13" ht="15" thickBot="1" x14ac:dyDescent="0.35"/>
    <row r="771823" spans="13:13" x14ac:dyDescent="0.3">
      <c r="M771823" s="15"/>
    </row>
    <row r="771876" spans="13:13" ht="15" thickBot="1" x14ac:dyDescent="0.35"/>
    <row r="771877" spans="13:13" x14ac:dyDescent="0.3">
      <c r="M771877" s="15"/>
    </row>
    <row r="771930" spans="13:13" ht="15" thickBot="1" x14ac:dyDescent="0.35"/>
    <row r="771931" spans="13:13" x14ac:dyDescent="0.3">
      <c r="M771931" s="15"/>
    </row>
    <row r="771984" ht="15" thickBot="1" x14ac:dyDescent="0.35"/>
    <row r="771985" spans="13:13" x14ac:dyDescent="0.3">
      <c r="M771985" s="15"/>
    </row>
    <row r="772038" spans="13:13" ht="15" thickBot="1" x14ac:dyDescent="0.35"/>
    <row r="772039" spans="13:13" x14ac:dyDescent="0.3">
      <c r="M772039" s="15"/>
    </row>
    <row r="772092" spans="13:13" ht="15" thickBot="1" x14ac:dyDescent="0.35"/>
    <row r="772093" spans="13:13" x14ac:dyDescent="0.3">
      <c r="M772093" s="15"/>
    </row>
    <row r="772146" spans="13:13" ht="15" thickBot="1" x14ac:dyDescent="0.35"/>
    <row r="772147" spans="13:13" x14ac:dyDescent="0.3">
      <c r="M772147" s="15"/>
    </row>
    <row r="772200" spans="13:13" ht="15" thickBot="1" x14ac:dyDescent="0.35"/>
    <row r="772201" spans="13:13" x14ac:dyDescent="0.3">
      <c r="M772201" s="15"/>
    </row>
    <row r="772254" spans="13:13" ht="15" thickBot="1" x14ac:dyDescent="0.35"/>
    <row r="772255" spans="13:13" x14ac:dyDescent="0.3">
      <c r="M772255" s="15"/>
    </row>
    <row r="772308" spans="13:13" ht="15" thickBot="1" x14ac:dyDescent="0.35"/>
    <row r="772309" spans="13:13" x14ac:dyDescent="0.3">
      <c r="M772309" s="15"/>
    </row>
    <row r="772362" spans="13:13" ht="15" thickBot="1" x14ac:dyDescent="0.35"/>
    <row r="772363" spans="13:13" x14ac:dyDescent="0.3">
      <c r="M772363" s="15"/>
    </row>
    <row r="772416" ht="15" thickBot="1" x14ac:dyDescent="0.35"/>
    <row r="772417" spans="13:13" x14ac:dyDescent="0.3">
      <c r="M772417" s="15"/>
    </row>
    <row r="772470" spans="13:13" ht="15" thickBot="1" x14ac:dyDescent="0.35"/>
    <row r="772471" spans="13:13" x14ac:dyDescent="0.3">
      <c r="M772471" s="15"/>
    </row>
    <row r="772524" spans="13:13" ht="15" thickBot="1" x14ac:dyDescent="0.35"/>
    <row r="772525" spans="13:13" x14ac:dyDescent="0.3">
      <c r="M772525" s="15"/>
    </row>
    <row r="772578" spans="13:13" ht="15" thickBot="1" x14ac:dyDescent="0.35"/>
    <row r="772579" spans="13:13" x14ac:dyDescent="0.3">
      <c r="M772579" s="15"/>
    </row>
    <row r="772632" spans="13:13" ht="15" thickBot="1" x14ac:dyDescent="0.35"/>
    <row r="772633" spans="13:13" x14ac:dyDescent="0.3">
      <c r="M772633" s="15"/>
    </row>
    <row r="772686" spans="13:13" ht="15" thickBot="1" x14ac:dyDescent="0.35"/>
    <row r="772687" spans="13:13" x14ac:dyDescent="0.3">
      <c r="M772687" s="15"/>
    </row>
    <row r="772740" spans="13:13" ht="15" thickBot="1" x14ac:dyDescent="0.35"/>
    <row r="772741" spans="13:13" x14ac:dyDescent="0.3">
      <c r="M772741" s="15"/>
    </row>
    <row r="772794" spans="13:13" ht="15" thickBot="1" x14ac:dyDescent="0.35"/>
    <row r="772795" spans="13:13" x14ac:dyDescent="0.3">
      <c r="M772795" s="15"/>
    </row>
    <row r="772848" ht="15" thickBot="1" x14ac:dyDescent="0.35"/>
    <row r="772849" spans="13:13" x14ac:dyDescent="0.3">
      <c r="M772849" s="15"/>
    </row>
    <row r="772902" spans="13:13" ht="15" thickBot="1" x14ac:dyDescent="0.35"/>
    <row r="772903" spans="13:13" x14ac:dyDescent="0.3">
      <c r="M772903" s="15"/>
    </row>
    <row r="772956" spans="13:13" ht="15" thickBot="1" x14ac:dyDescent="0.35"/>
    <row r="772957" spans="13:13" x14ac:dyDescent="0.3">
      <c r="M772957" s="15"/>
    </row>
    <row r="773010" spans="13:13" ht="15" thickBot="1" x14ac:dyDescent="0.35"/>
    <row r="773011" spans="13:13" x14ac:dyDescent="0.3">
      <c r="M773011" s="15"/>
    </row>
    <row r="773064" spans="13:13" ht="15" thickBot="1" x14ac:dyDescent="0.35"/>
    <row r="773065" spans="13:13" x14ac:dyDescent="0.3">
      <c r="M773065" s="15"/>
    </row>
    <row r="773118" spans="13:13" ht="15" thickBot="1" x14ac:dyDescent="0.35"/>
    <row r="773119" spans="13:13" x14ac:dyDescent="0.3">
      <c r="M773119" s="15"/>
    </row>
    <row r="773172" spans="13:13" ht="15" thickBot="1" x14ac:dyDescent="0.35"/>
    <row r="773173" spans="13:13" x14ac:dyDescent="0.3">
      <c r="M773173" s="15"/>
    </row>
    <row r="773226" spans="13:13" ht="15" thickBot="1" x14ac:dyDescent="0.35"/>
    <row r="773227" spans="13:13" x14ac:dyDescent="0.3">
      <c r="M773227" s="15"/>
    </row>
    <row r="773280" ht="15" thickBot="1" x14ac:dyDescent="0.35"/>
    <row r="773281" spans="13:13" x14ac:dyDescent="0.3">
      <c r="M773281" s="15"/>
    </row>
    <row r="773334" spans="13:13" ht="15" thickBot="1" x14ac:dyDescent="0.35"/>
    <row r="773335" spans="13:13" x14ac:dyDescent="0.3">
      <c r="M773335" s="15"/>
    </row>
    <row r="773388" spans="13:13" ht="15" thickBot="1" x14ac:dyDescent="0.35"/>
    <row r="773389" spans="13:13" x14ac:dyDescent="0.3">
      <c r="M773389" s="15"/>
    </row>
    <row r="773442" spans="13:13" ht="15" thickBot="1" x14ac:dyDescent="0.35"/>
    <row r="773443" spans="13:13" x14ac:dyDescent="0.3">
      <c r="M773443" s="15"/>
    </row>
    <row r="773496" spans="13:13" ht="15" thickBot="1" x14ac:dyDescent="0.35"/>
    <row r="773497" spans="13:13" x14ac:dyDescent="0.3">
      <c r="M773497" s="15"/>
    </row>
    <row r="773550" spans="13:13" ht="15" thickBot="1" x14ac:dyDescent="0.35"/>
    <row r="773551" spans="13:13" x14ac:dyDescent="0.3">
      <c r="M773551" s="15"/>
    </row>
    <row r="773604" spans="13:13" ht="15" thickBot="1" x14ac:dyDescent="0.35"/>
    <row r="773605" spans="13:13" x14ac:dyDescent="0.3">
      <c r="M773605" s="15"/>
    </row>
    <row r="773658" spans="13:13" ht="15" thickBot="1" x14ac:dyDescent="0.35"/>
    <row r="773659" spans="13:13" x14ac:dyDescent="0.3">
      <c r="M773659" s="15"/>
    </row>
    <row r="773712" ht="15" thickBot="1" x14ac:dyDescent="0.35"/>
    <row r="773713" spans="13:13" x14ac:dyDescent="0.3">
      <c r="M773713" s="15"/>
    </row>
    <row r="773766" spans="13:13" ht="15" thickBot="1" x14ac:dyDescent="0.35"/>
    <row r="773767" spans="13:13" x14ac:dyDescent="0.3">
      <c r="M773767" s="15"/>
    </row>
    <row r="773820" spans="13:13" ht="15" thickBot="1" x14ac:dyDescent="0.35"/>
    <row r="773821" spans="13:13" x14ac:dyDescent="0.3">
      <c r="M773821" s="15"/>
    </row>
    <row r="773874" spans="13:13" ht="15" thickBot="1" x14ac:dyDescent="0.35"/>
    <row r="773875" spans="13:13" x14ac:dyDescent="0.3">
      <c r="M773875" s="15"/>
    </row>
    <row r="773928" spans="13:13" ht="15" thickBot="1" x14ac:dyDescent="0.35"/>
    <row r="773929" spans="13:13" x14ac:dyDescent="0.3">
      <c r="M773929" s="15"/>
    </row>
    <row r="773982" spans="13:13" ht="15" thickBot="1" x14ac:dyDescent="0.35"/>
    <row r="773983" spans="13:13" x14ac:dyDescent="0.3">
      <c r="M773983" s="15"/>
    </row>
    <row r="774036" spans="13:13" ht="15" thickBot="1" x14ac:dyDescent="0.35"/>
    <row r="774037" spans="13:13" x14ac:dyDescent="0.3">
      <c r="M774037" s="15"/>
    </row>
    <row r="774090" spans="13:13" ht="15" thickBot="1" x14ac:dyDescent="0.35"/>
    <row r="774091" spans="13:13" x14ac:dyDescent="0.3">
      <c r="M774091" s="15"/>
    </row>
    <row r="774144" ht="15" thickBot="1" x14ac:dyDescent="0.35"/>
    <row r="774145" spans="13:13" x14ac:dyDescent="0.3">
      <c r="M774145" s="15"/>
    </row>
    <row r="774198" spans="13:13" ht="15" thickBot="1" x14ac:dyDescent="0.35"/>
    <row r="774199" spans="13:13" x14ac:dyDescent="0.3">
      <c r="M774199" s="15"/>
    </row>
    <row r="774252" spans="13:13" ht="15" thickBot="1" x14ac:dyDescent="0.35"/>
    <row r="774253" spans="13:13" x14ac:dyDescent="0.3">
      <c r="M774253" s="15"/>
    </row>
    <row r="774306" spans="13:13" ht="15" thickBot="1" x14ac:dyDescent="0.35"/>
    <row r="774307" spans="13:13" x14ac:dyDescent="0.3">
      <c r="M774307" s="15"/>
    </row>
    <row r="774360" spans="13:13" ht="15" thickBot="1" x14ac:dyDescent="0.35"/>
    <row r="774361" spans="13:13" x14ac:dyDescent="0.3">
      <c r="M774361" s="15"/>
    </row>
    <row r="774414" spans="13:13" ht="15" thickBot="1" x14ac:dyDescent="0.35"/>
    <row r="774415" spans="13:13" x14ac:dyDescent="0.3">
      <c r="M774415" s="15"/>
    </row>
    <row r="774468" spans="13:13" ht="15" thickBot="1" x14ac:dyDescent="0.35"/>
    <row r="774469" spans="13:13" x14ac:dyDescent="0.3">
      <c r="M774469" s="15"/>
    </row>
    <row r="774522" spans="13:13" ht="15" thickBot="1" x14ac:dyDescent="0.35"/>
    <row r="774523" spans="13:13" x14ac:dyDescent="0.3">
      <c r="M774523" s="15"/>
    </row>
    <row r="774576" ht="15" thickBot="1" x14ac:dyDescent="0.35"/>
    <row r="774577" spans="13:13" x14ac:dyDescent="0.3">
      <c r="M774577" s="15"/>
    </row>
    <row r="774630" spans="13:13" ht="15" thickBot="1" x14ac:dyDescent="0.35"/>
    <row r="774631" spans="13:13" x14ac:dyDescent="0.3">
      <c r="M774631" s="15"/>
    </row>
    <row r="774684" spans="13:13" ht="15" thickBot="1" x14ac:dyDescent="0.35"/>
    <row r="774685" spans="13:13" x14ac:dyDescent="0.3">
      <c r="M774685" s="15"/>
    </row>
    <row r="774738" spans="13:13" ht="15" thickBot="1" x14ac:dyDescent="0.35"/>
    <row r="774739" spans="13:13" x14ac:dyDescent="0.3">
      <c r="M774739" s="15"/>
    </row>
    <row r="774792" spans="13:13" ht="15" thickBot="1" x14ac:dyDescent="0.35"/>
    <row r="774793" spans="13:13" x14ac:dyDescent="0.3">
      <c r="M774793" s="15"/>
    </row>
    <row r="774846" spans="13:13" ht="15" thickBot="1" x14ac:dyDescent="0.35"/>
    <row r="774847" spans="13:13" x14ac:dyDescent="0.3">
      <c r="M774847" s="15"/>
    </row>
    <row r="774900" spans="13:13" ht="15" thickBot="1" x14ac:dyDescent="0.35"/>
    <row r="774901" spans="13:13" x14ac:dyDescent="0.3">
      <c r="M774901" s="15"/>
    </row>
    <row r="774954" spans="13:13" ht="15" thickBot="1" x14ac:dyDescent="0.35"/>
    <row r="774955" spans="13:13" x14ac:dyDescent="0.3">
      <c r="M774955" s="15"/>
    </row>
    <row r="775008" ht="15" thickBot="1" x14ac:dyDescent="0.35"/>
    <row r="775009" spans="13:13" x14ac:dyDescent="0.3">
      <c r="M775009" s="15"/>
    </row>
    <row r="775062" spans="13:13" ht="15" thickBot="1" x14ac:dyDescent="0.35"/>
    <row r="775063" spans="13:13" x14ac:dyDescent="0.3">
      <c r="M775063" s="15"/>
    </row>
    <row r="775116" spans="13:13" ht="15" thickBot="1" x14ac:dyDescent="0.35"/>
    <row r="775117" spans="13:13" x14ac:dyDescent="0.3">
      <c r="M775117" s="15"/>
    </row>
    <row r="775170" spans="13:13" ht="15" thickBot="1" x14ac:dyDescent="0.35"/>
    <row r="775171" spans="13:13" x14ac:dyDescent="0.3">
      <c r="M775171" s="15"/>
    </row>
    <row r="775224" spans="13:13" ht="15" thickBot="1" x14ac:dyDescent="0.35"/>
    <row r="775225" spans="13:13" x14ac:dyDescent="0.3">
      <c r="M775225" s="15"/>
    </row>
    <row r="775278" spans="13:13" ht="15" thickBot="1" x14ac:dyDescent="0.35"/>
    <row r="775279" spans="13:13" x14ac:dyDescent="0.3">
      <c r="M775279" s="15"/>
    </row>
    <row r="775332" spans="13:13" ht="15" thickBot="1" x14ac:dyDescent="0.35"/>
    <row r="775333" spans="13:13" x14ac:dyDescent="0.3">
      <c r="M775333" s="15"/>
    </row>
    <row r="775386" spans="13:13" ht="15" thickBot="1" x14ac:dyDescent="0.35"/>
    <row r="775387" spans="13:13" x14ac:dyDescent="0.3">
      <c r="M775387" s="15"/>
    </row>
    <row r="775440" ht="15" thickBot="1" x14ac:dyDescent="0.35"/>
    <row r="775441" spans="13:13" x14ac:dyDescent="0.3">
      <c r="M775441" s="15"/>
    </row>
    <row r="775494" spans="13:13" ht="15" thickBot="1" x14ac:dyDescent="0.35"/>
    <row r="775495" spans="13:13" x14ac:dyDescent="0.3">
      <c r="M775495" s="15"/>
    </row>
    <row r="775548" spans="13:13" ht="15" thickBot="1" x14ac:dyDescent="0.35"/>
    <row r="775549" spans="13:13" x14ac:dyDescent="0.3">
      <c r="M775549" s="15"/>
    </row>
    <row r="775602" spans="13:13" ht="15" thickBot="1" x14ac:dyDescent="0.35"/>
    <row r="775603" spans="13:13" x14ac:dyDescent="0.3">
      <c r="M775603" s="15"/>
    </row>
    <row r="775656" spans="13:13" ht="15" thickBot="1" x14ac:dyDescent="0.35"/>
    <row r="775657" spans="13:13" x14ac:dyDescent="0.3">
      <c r="M775657" s="15"/>
    </row>
    <row r="775710" spans="13:13" ht="15" thickBot="1" x14ac:dyDescent="0.35"/>
    <row r="775711" spans="13:13" x14ac:dyDescent="0.3">
      <c r="M775711" s="15"/>
    </row>
    <row r="775764" spans="13:13" ht="15" thickBot="1" x14ac:dyDescent="0.35"/>
    <row r="775765" spans="13:13" x14ac:dyDescent="0.3">
      <c r="M775765" s="15"/>
    </row>
    <row r="775818" spans="13:13" ht="15" thickBot="1" x14ac:dyDescent="0.35"/>
    <row r="775819" spans="13:13" x14ac:dyDescent="0.3">
      <c r="M775819" s="15"/>
    </row>
    <row r="775872" ht="15" thickBot="1" x14ac:dyDescent="0.35"/>
    <row r="775873" spans="13:13" x14ac:dyDescent="0.3">
      <c r="M775873" s="15"/>
    </row>
    <row r="775926" spans="13:13" ht="15" thickBot="1" x14ac:dyDescent="0.35"/>
    <row r="775927" spans="13:13" x14ac:dyDescent="0.3">
      <c r="M775927" s="15"/>
    </row>
    <row r="775980" spans="13:13" ht="15" thickBot="1" x14ac:dyDescent="0.35"/>
    <row r="775981" spans="13:13" x14ac:dyDescent="0.3">
      <c r="M775981" s="15"/>
    </row>
    <row r="776034" spans="13:13" ht="15" thickBot="1" x14ac:dyDescent="0.35"/>
    <row r="776035" spans="13:13" x14ac:dyDescent="0.3">
      <c r="M776035" s="15"/>
    </row>
    <row r="776088" spans="13:13" ht="15" thickBot="1" x14ac:dyDescent="0.35"/>
    <row r="776089" spans="13:13" x14ac:dyDescent="0.3">
      <c r="M776089" s="15"/>
    </row>
    <row r="776142" spans="13:13" ht="15" thickBot="1" x14ac:dyDescent="0.35"/>
    <row r="776143" spans="13:13" x14ac:dyDescent="0.3">
      <c r="M776143" s="15"/>
    </row>
    <row r="776196" spans="13:13" ht="15" thickBot="1" x14ac:dyDescent="0.35"/>
    <row r="776197" spans="13:13" x14ac:dyDescent="0.3">
      <c r="M776197" s="15"/>
    </row>
    <row r="776250" spans="13:13" ht="15" thickBot="1" x14ac:dyDescent="0.35"/>
    <row r="776251" spans="13:13" x14ac:dyDescent="0.3">
      <c r="M776251" s="15"/>
    </row>
    <row r="776304" ht="15" thickBot="1" x14ac:dyDescent="0.35"/>
    <row r="776305" spans="13:13" x14ac:dyDescent="0.3">
      <c r="M776305" s="15"/>
    </row>
    <row r="776358" spans="13:13" ht="15" thickBot="1" x14ac:dyDescent="0.35"/>
    <row r="776359" spans="13:13" x14ac:dyDescent="0.3">
      <c r="M776359" s="15"/>
    </row>
    <row r="776412" spans="13:13" ht="15" thickBot="1" x14ac:dyDescent="0.35"/>
    <row r="776413" spans="13:13" x14ac:dyDescent="0.3">
      <c r="M776413" s="15"/>
    </row>
    <row r="776466" spans="13:13" ht="15" thickBot="1" x14ac:dyDescent="0.35"/>
    <row r="776467" spans="13:13" x14ac:dyDescent="0.3">
      <c r="M776467" s="15"/>
    </row>
    <row r="776520" spans="13:13" ht="15" thickBot="1" x14ac:dyDescent="0.35"/>
    <row r="776521" spans="13:13" x14ac:dyDescent="0.3">
      <c r="M776521" s="15"/>
    </row>
    <row r="776574" spans="13:13" ht="15" thickBot="1" x14ac:dyDescent="0.35"/>
    <row r="776575" spans="13:13" x14ac:dyDescent="0.3">
      <c r="M776575" s="15"/>
    </row>
    <row r="776628" spans="13:13" ht="15" thickBot="1" x14ac:dyDescent="0.35"/>
    <row r="776629" spans="13:13" x14ac:dyDescent="0.3">
      <c r="M776629" s="15"/>
    </row>
    <row r="776682" spans="13:13" ht="15" thickBot="1" x14ac:dyDescent="0.35"/>
    <row r="776683" spans="13:13" x14ac:dyDescent="0.3">
      <c r="M776683" s="15"/>
    </row>
    <row r="776736" ht="15" thickBot="1" x14ac:dyDescent="0.35"/>
    <row r="776737" spans="13:13" x14ac:dyDescent="0.3">
      <c r="M776737" s="15"/>
    </row>
    <row r="776790" spans="13:13" ht="15" thickBot="1" x14ac:dyDescent="0.35"/>
    <row r="776791" spans="13:13" x14ac:dyDescent="0.3">
      <c r="M776791" s="15"/>
    </row>
    <row r="776844" spans="13:13" ht="15" thickBot="1" x14ac:dyDescent="0.35"/>
    <row r="776845" spans="13:13" x14ac:dyDescent="0.3">
      <c r="M776845" s="15"/>
    </row>
    <row r="776898" spans="13:13" ht="15" thickBot="1" x14ac:dyDescent="0.35"/>
    <row r="776899" spans="13:13" x14ac:dyDescent="0.3">
      <c r="M776899" s="15"/>
    </row>
    <row r="776952" spans="13:13" ht="15" thickBot="1" x14ac:dyDescent="0.35"/>
    <row r="776953" spans="13:13" x14ac:dyDescent="0.3">
      <c r="M776953" s="15"/>
    </row>
    <row r="777006" spans="13:13" ht="15" thickBot="1" x14ac:dyDescent="0.35"/>
    <row r="777007" spans="13:13" x14ac:dyDescent="0.3">
      <c r="M777007" s="15"/>
    </row>
    <row r="777060" spans="13:13" ht="15" thickBot="1" x14ac:dyDescent="0.35"/>
    <row r="777061" spans="13:13" x14ac:dyDescent="0.3">
      <c r="M777061" s="15"/>
    </row>
    <row r="777114" spans="13:13" ht="15" thickBot="1" x14ac:dyDescent="0.35"/>
    <row r="777115" spans="13:13" x14ac:dyDescent="0.3">
      <c r="M777115" s="15"/>
    </row>
    <row r="777168" ht="15" thickBot="1" x14ac:dyDescent="0.35"/>
    <row r="777169" spans="13:13" x14ac:dyDescent="0.3">
      <c r="M777169" s="15"/>
    </row>
    <row r="777222" spans="13:13" ht="15" thickBot="1" x14ac:dyDescent="0.35"/>
    <row r="777223" spans="13:13" x14ac:dyDescent="0.3">
      <c r="M777223" s="15"/>
    </row>
    <row r="777276" spans="13:13" ht="15" thickBot="1" x14ac:dyDescent="0.35"/>
    <row r="777277" spans="13:13" x14ac:dyDescent="0.3">
      <c r="M777277" s="15"/>
    </row>
    <row r="777330" spans="13:13" ht="15" thickBot="1" x14ac:dyDescent="0.35"/>
    <row r="777331" spans="13:13" x14ac:dyDescent="0.3">
      <c r="M777331" s="15"/>
    </row>
    <row r="777384" spans="13:13" ht="15" thickBot="1" x14ac:dyDescent="0.35"/>
    <row r="777385" spans="13:13" x14ac:dyDescent="0.3">
      <c r="M777385" s="15"/>
    </row>
    <row r="777438" spans="13:13" ht="15" thickBot="1" x14ac:dyDescent="0.35"/>
    <row r="777439" spans="13:13" x14ac:dyDescent="0.3">
      <c r="M777439" s="15"/>
    </row>
    <row r="777492" spans="13:13" ht="15" thickBot="1" x14ac:dyDescent="0.35"/>
    <row r="777493" spans="13:13" x14ac:dyDescent="0.3">
      <c r="M777493" s="15"/>
    </row>
    <row r="777546" spans="13:13" ht="15" thickBot="1" x14ac:dyDescent="0.35"/>
    <row r="777547" spans="13:13" x14ac:dyDescent="0.3">
      <c r="M777547" s="15"/>
    </row>
    <row r="777600" ht="15" thickBot="1" x14ac:dyDescent="0.35"/>
    <row r="777601" spans="13:13" x14ac:dyDescent="0.3">
      <c r="M777601" s="15"/>
    </row>
    <row r="777654" spans="13:13" ht="15" thickBot="1" x14ac:dyDescent="0.35"/>
    <row r="777655" spans="13:13" x14ac:dyDescent="0.3">
      <c r="M777655" s="15"/>
    </row>
    <row r="777708" spans="13:13" ht="15" thickBot="1" x14ac:dyDescent="0.35"/>
    <row r="777709" spans="13:13" x14ac:dyDescent="0.3">
      <c r="M777709" s="15"/>
    </row>
    <row r="777762" spans="13:13" ht="15" thickBot="1" x14ac:dyDescent="0.35"/>
    <row r="777763" spans="13:13" x14ac:dyDescent="0.3">
      <c r="M777763" s="15"/>
    </row>
    <row r="777816" spans="13:13" ht="15" thickBot="1" x14ac:dyDescent="0.35"/>
    <row r="777817" spans="13:13" x14ac:dyDescent="0.3">
      <c r="M777817" s="15"/>
    </row>
    <row r="777870" spans="13:13" ht="15" thickBot="1" x14ac:dyDescent="0.35"/>
    <row r="777871" spans="13:13" x14ac:dyDescent="0.3">
      <c r="M777871" s="15"/>
    </row>
    <row r="777924" spans="13:13" ht="15" thickBot="1" x14ac:dyDescent="0.35"/>
    <row r="777925" spans="13:13" x14ac:dyDescent="0.3">
      <c r="M777925" s="15"/>
    </row>
    <row r="777978" spans="13:13" ht="15" thickBot="1" x14ac:dyDescent="0.35"/>
    <row r="777979" spans="13:13" x14ac:dyDescent="0.3">
      <c r="M777979" s="15"/>
    </row>
    <row r="778032" ht="15" thickBot="1" x14ac:dyDescent="0.35"/>
    <row r="778033" spans="13:13" x14ac:dyDescent="0.3">
      <c r="M778033" s="15"/>
    </row>
    <row r="778086" spans="13:13" ht="15" thickBot="1" x14ac:dyDescent="0.35"/>
    <row r="778087" spans="13:13" x14ac:dyDescent="0.3">
      <c r="M778087" s="15"/>
    </row>
    <row r="778140" spans="13:13" ht="15" thickBot="1" x14ac:dyDescent="0.35"/>
    <row r="778141" spans="13:13" x14ac:dyDescent="0.3">
      <c r="M778141" s="15"/>
    </row>
    <row r="778194" spans="13:13" ht="15" thickBot="1" x14ac:dyDescent="0.35"/>
    <row r="778195" spans="13:13" x14ac:dyDescent="0.3">
      <c r="M778195" s="15"/>
    </row>
    <row r="778248" spans="13:13" ht="15" thickBot="1" x14ac:dyDescent="0.35"/>
    <row r="778249" spans="13:13" x14ac:dyDescent="0.3">
      <c r="M778249" s="15"/>
    </row>
    <row r="778302" spans="13:13" ht="15" thickBot="1" x14ac:dyDescent="0.35"/>
    <row r="778303" spans="13:13" x14ac:dyDescent="0.3">
      <c r="M778303" s="15"/>
    </row>
    <row r="778356" spans="13:13" ht="15" thickBot="1" x14ac:dyDescent="0.35"/>
    <row r="778357" spans="13:13" x14ac:dyDescent="0.3">
      <c r="M778357" s="15"/>
    </row>
    <row r="778410" spans="13:13" ht="15" thickBot="1" x14ac:dyDescent="0.35"/>
    <row r="778411" spans="13:13" x14ac:dyDescent="0.3">
      <c r="M778411" s="15"/>
    </row>
    <row r="778464" ht="15" thickBot="1" x14ac:dyDescent="0.35"/>
    <row r="778465" spans="13:13" x14ac:dyDescent="0.3">
      <c r="M778465" s="15"/>
    </row>
    <row r="778518" spans="13:13" ht="15" thickBot="1" x14ac:dyDescent="0.35"/>
    <row r="778519" spans="13:13" x14ac:dyDescent="0.3">
      <c r="M778519" s="15"/>
    </row>
    <row r="778572" spans="13:13" ht="15" thickBot="1" x14ac:dyDescent="0.35"/>
    <row r="778573" spans="13:13" x14ac:dyDescent="0.3">
      <c r="M778573" s="15"/>
    </row>
    <row r="778626" spans="13:13" ht="15" thickBot="1" x14ac:dyDescent="0.35"/>
    <row r="778627" spans="13:13" x14ac:dyDescent="0.3">
      <c r="M778627" s="15"/>
    </row>
    <row r="778680" spans="13:13" ht="15" thickBot="1" x14ac:dyDescent="0.35"/>
    <row r="778681" spans="13:13" x14ac:dyDescent="0.3">
      <c r="M778681" s="15"/>
    </row>
    <row r="778734" spans="13:13" ht="15" thickBot="1" x14ac:dyDescent="0.35"/>
    <row r="778735" spans="13:13" x14ac:dyDescent="0.3">
      <c r="M778735" s="15"/>
    </row>
    <row r="778788" spans="13:13" ht="15" thickBot="1" x14ac:dyDescent="0.35"/>
    <row r="778789" spans="13:13" x14ac:dyDescent="0.3">
      <c r="M778789" s="15"/>
    </row>
    <row r="778842" spans="13:13" ht="15" thickBot="1" x14ac:dyDescent="0.35"/>
    <row r="778843" spans="13:13" x14ac:dyDescent="0.3">
      <c r="M778843" s="15"/>
    </row>
    <row r="778896" ht="15" thickBot="1" x14ac:dyDescent="0.35"/>
    <row r="778897" spans="13:13" x14ac:dyDescent="0.3">
      <c r="M778897" s="15"/>
    </row>
    <row r="778950" spans="13:13" ht="15" thickBot="1" x14ac:dyDescent="0.35"/>
    <row r="778951" spans="13:13" x14ac:dyDescent="0.3">
      <c r="M778951" s="15"/>
    </row>
    <row r="779004" spans="13:13" ht="15" thickBot="1" x14ac:dyDescent="0.35"/>
    <row r="779005" spans="13:13" x14ac:dyDescent="0.3">
      <c r="M779005" s="15"/>
    </row>
    <row r="779058" spans="13:13" ht="15" thickBot="1" x14ac:dyDescent="0.35"/>
    <row r="779059" spans="13:13" x14ac:dyDescent="0.3">
      <c r="M779059" s="15"/>
    </row>
    <row r="779112" spans="13:13" ht="15" thickBot="1" x14ac:dyDescent="0.35"/>
    <row r="779113" spans="13:13" x14ac:dyDescent="0.3">
      <c r="M779113" s="15"/>
    </row>
    <row r="779166" spans="13:13" ht="15" thickBot="1" x14ac:dyDescent="0.35"/>
    <row r="779167" spans="13:13" x14ac:dyDescent="0.3">
      <c r="M779167" s="15"/>
    </row>
    <row r="779220" spans="13:13" ht="15" thickBot="1" x14ac:dyDescent="0.35"/>
    <row r="779221" spans="13:13" x14ac:dyDescent="0.3">
      <c r="M779221" s="15"/>
    </row>
    <row r="779274" spans="13:13" ht="15" thickBot="1" x14ac:dyDescent="0.35"/>
    <row r="779275" spans="13:13" x14ac:dyDescent="0.3">
      <c r="M779275" s="15"/>
    </row>
    <row r="779328" ht="15" thickBot="1" x14ac:dyDescent="0.35"/>
    <row r="779329" spans="13:13" x14ac:dyDescent="0.3">
      <c r="M779329" s="15"/>
    </row>
    <row r="779382" spans="13:13" ht="15" thickBot="1" x14ac:dyDescent="0.35"/>
    <row r="779383" spans="13:13" x14ac:dyDescent="0.3">
      <c r="M779383" s="15"/>
    </row>
    <row r="779436" spans="13:13" ht="15" thickBot="1" x14ac:dyDescent="0.35"/>
    <row r="779437" spans="13:13" x14ac:dyDescent="0.3">
      <c r="M779437" s="15"/>
    </row>
    <row r="779490" spans="13:13" ht="15" thickBot="1" x14ac:dyDescent="0.35"/>
    <row r="779491" spans="13:13" x14ac:dyDescent="0.3">
      <c r="M779491" s="15"/>
    </row>
    <row r="779544" spans="13:13" ht="15" thickBot="1" x14ac:dyDescent="0.35"/>
    <row r="779545" spans="13:13" x14ac:dyDescent="0.3">
      <c r="M779545" s="15"/>
    </row>
    <row r="779598" spans="13:13" ht="15" thickBot="1" x14ac:dyDescent="0.35"/>
    <row r="779599" spans="13:13" x14ac:dyDescent="0.3">
      <c r="M779599" s="15"/>
    </row>
    <row r="779652" spans="13:13" ht="15" thickBot="1" x14ac:dyDescent="0.35"/>
    <row r="779653" spans="13:13" x14ac:dyDescent="0.3">
      <c r="M779653" s="15"/>
    </row>
    <row r="779706" spans="13:13" ht="15" thickBot="1" x14ac:dyDescent="0.35"/>
    <row r="779707" spans="13:13" x14ac:dyDescent="0.3">
      <c r="M779707" s="15"/>
    </row>
    <row r="779760" ht="15" thickBot="1" x14ac:dyDescent="0.35"/>
    <row r="779761" spans="13:13" x14ac:dyDescent="0.3">
      <c r="M779761" s="15"/>
    </row>
    <row r="779814" spans="13:13" ht="15" thickBot="1" x14ac:dyDescent="0.35"/>
    <row r="779815" spans="13:13" x14ac:dyDescent="0.3">
      <c r="M779815" s="15"/>
    </row>
    <row r="779868" spans="13:13" ht="15" thickBot="1" x14ac:dyDescent="0.35"/>
    <row r="779869" spans="13:13" x14ac:dyDescent="0.3">
      <c r="M779869" s="15"/>
    </row>
    <row r="779922" spans="13:13" ht="15" thickBot="1" x14ac:dyDescent="0.35"/>
    <row r="779923" spans="13:13" x14ac:dyDescent="0.3">
      <c r="M779923" s="15"/>
    </row>
    <row r="779976" spans="13:13" ht="15" thickBot="1" x14ac:dyDescent="0.35"/>
    <row r="779977" spans="13:13" x14ac:dyDescent="0.3">
      <c r="M779977" s="15"/>
    </row>
    <row r="780030" spans="13:13" ht="15" thickBot="1" x14ac:dyDescent="0.35"/>
    <row r="780031" spans="13:13" x14ac:dyDescent="0.3">
      <c r="M780031" s="15"/>
    </row>
    <row r="780084" spans="13:13" ht="15" thickBot="1" x14ac:dyDescent="0.35"/>
    <row r="780085" spans="13:13" x14ac:dyDescent="0.3">
      <c r="M780085" s="15"/>
    </row>
    <row r="780138" spans="13:13" ht="15" thickBot="1" x14ac:dyDescent="0.35"/>
    <row r="780139" spans="13:13" x14ac:dyDescent="0.3">
      <c r="M780139" s="15"/>
    </row>
    <row r="780192" ht="15" thickBot="1" x14ac:dyDescent="0.35"/>
    <row r="780193" spans="13:13" x14ac:dyDescent="0.3">
      <c r="M780193" s="15"/>
    </row>
    <row r="780246" spans="13:13" ht="15" thickBot="1" x14ac:dyDescent="0.35"/>
    <row r="780247" spans="13:13" x14ac:dyDescent="0.3">
      <c r="M780247" s="15"/>
    </row>
    <row r="780300" spans="13:13" ht="15" thickBot="1" x14ac:dyDescent="0.35"/>
    <row r="780301" spans="13:13" x14ac:dyDescent="0.3">
      <c r="M780301" s="15"/>
    </row>
    <row r="780354" spans="13:13" ht="15" thickBot="1" x14ac:dyDescent="0.35"/>
    <row r="780355" spans="13:13" x14ac:dyDescent="0.3">
      <c r="M780355" s="15"/>
    </row>
    <row r="780408" spans="13:13" ht="15" thickBot="1" x14ac:dyDescent="0.35"/>
    <row r="780409" spans="13:13" x14ac:dyDescent="0.3">
      <c r="M780409" s="15"/>
    </row>
    <row r="780462" spans="13:13" ht="15" thickBot="1" x14ac:dyDescent="0.35"/>
    <row r="780463" spans="13:13" x14ac:dyDescent="0.3">
      <c r="M780463" s="15"/>
    </row>
    <row r="780516" spans="13:13" ht="15" thickBot="1" x14ac:dyDescent="0.35"/>
    <row r="780517" spans="13:13" x14ac:dyDescent="0.3">
      <c r="M780517" s="15"/>
    </row>
    <row r="780570" spans="13:13" ht="15" thickBot="1" x14ac:dyDescent="0.35"/>
    <row r="780571" spans="13:13" x14ac:dyDescent="0.3">
      <c r="M780571" s="15"/>
    </row>
    <row r="780624" ht="15" thickBot="1" x14ac:dyDescent="0.35"/>
    <row r="780625" spans="13:13" x14ac:dyDescent="0.3">
      <c r="M780625" s="15"/>
    </row>
    <row r="780678" spans="13:13" ht="15" thickBot="1" x14ac:dyDescent="0.35"/>
    <row r="780679" spans="13:13" x14ac:dyDescent="0.3">
      <c r="M780679" s="15"/>
    </row>
    <row r="780732" spans="13:13" ht="15" thickBot="1" x14ac:dyDescent="0.35"/>
    <row r="780733" spans="13:13" x14ac:dyDescent="0.3">
      <c r="M780733" s="15"/>
    </row>
    <row r="780786" spans="13:13" ht="15" thickBot="1" x14ac:dyDescent="0.35"/>
    <row r="780787" spans="13:13" x14ac:dyDescent="0.3">
      <c r="M780787" s="15"/>
    </row>
    <row r="780840" spans="13:13" ht="15" thickBot="1" x14ac:dyDescent="0.35"/>
    <row r="780841" spans="13:13" x14ac:dyDescent="0.3">
      <c r="M780841" s="15"/>
    </row>
    <row r="780894" spans="13:13" ht="15" thickBot="1" x14ac:dyDescent="0.35"/>
    <row r="780895" spans="13:13" x14ac:dyDescent="0.3">
      <c r="M780895" s="15"/>
    </row>
    <row r="780948" spans="13:13" ht="15" thickBot="1" x14ac:dyDescent="0.35"/>
    <row r="780949" spans="13:13" x14ac:dyDescent="0.3">
      <c r="M780949" s="15"/>
    </row>
    <row r="781002" spans="13:13" ht="15" thickBot="1" x14ac:dyDescent="0.35"/>
    <row r="781003" spans="13:13" x14ac:dyDescent="0.3">
      <c r="M781003" s="15"/>
    </row>
    <row r="781056" ht="15" thickBot="1" x14ac:dyDescent="0.35"/>
    <row r="781057" spans="13:13" x14ac:dyDescent="0.3">
      <c r="M781057" s="15"/>
    </row>
    <row r="781110" spans="13:13" ht="15" thickBot="1" x14ac:dyDescent="0.35"/>
    <row r="781111" spans="13:13" x14ac:dyDescent="0.3">
      <c r="M781111" s="15"/>
    </row>
    <row r="781164" spans="13:13" ht="15" thickBot="1" x14ac:dyDescent="0.35"/>
    <row r="781165" spans="13:13" x14ac:dyDescent="0.3">
      <c r="M781165" s="15"/>
    </row>
    <row r="781218" spans="13:13" ht="15" thickBot="1" x14ac:dyDescent="0.35"/>
    <row r="781219" spans="13:13" x14ac:dyDescent="0.3">
      <c r="M781219" s="15"/>
    </row>
    <row r="781272" spans="13:13" ht="15" thickBot="1" x14ac:dyDescent="0.35"/>
    <row r="781273" spans="13:13" x14ac:dyDescent="0.3">
      <c r="M781273" s="15"/>
    </row>
    <row r="781326" spans="13:13" ht="15" thickBot="1" x14ac:dyDescent="0.35"/>
    <row r="781327" spans="13:13" x14ac:dyDescent="0.3">
      <c r="M781327" s="15"/>
    </row>
    <row r="781380" spans="13:13" ht="15" thickBot="1" x14ac:dyDescent="0.35"/>
    <row r="781381" spans="13:13" x14ac:dyDescent="0.3">
      <c r="M781381" s="15"/>
    </row>
    <row r="781434" spans="13:13" ht="15" thickBot="1" x14ac:dyDescent="0.35"/>
    <row r="781435" spans="13:13" x14ac:dyDescent="0.3">
      <c r="M781435" s="15"/>
    </row>
    <row r="781488" ht="15" thickBot="1" x14ac:dyDescent="0.35"/>
    <row r="781489" spans="13:13" x14ac:dyDescent="0.3">
      <c r="M781489" s="15"/>
    </row>
    <row r="781542" spans="13:13" ht="15" thickBot="1" x14ac:dyDescent="0.35"/>
    <row r="781543" spans="13:13" x14ac:dyDescent="0.3">
      <c r="M781543" s="15"/>
    </row>
    <row r="781596" spans="13:13" ht="15" thickBot="1" x14ac:dyDescent="0.35"/>
    <row r="781597" spans="13:13" x14ac:dyDescent="0.3">
      <c r="M781597" s="15"/>
    </row>
    <row r="781650" spans="13:13" ht="15" thickBot="1" x14ac:dyDescent="0.35"/>
    <row r="781651" spans="13:13" x14ac:dyDescent="0.3">
      <c r="M781651" s="15"/>
    </row>
    <row r="781704" spans="13:13" ht="15" thickBot="1" x14ac:dyDescent="0.35"/>
    <row r="781705" spans="13:13" x14ac:dyDescent="0.3">
      <c r="M781705" s="15"/>
    </row>
    <row r="781758" spans="13:13" ht="15" thickBot="1" x14ac:dyDescent="0.35"/>
    <row r="781759" spans="13:13" x14ac:dyDescent="0.3">
      <c r="M781759" s="15"/>
    </row>
    <row r="781812" spans="13:13" ht="15" thickBot="1" x14ac:dyDescent="0.35"/>
    <row r="781813" spans="13:13" x14ac:dyDescent="0.3">
      <c r="M781813" s="15"/>
    </row>
    <row r="781866" spans="13:13" ht="15" thickBot="1" x14ac:dyDescent="0.35"/>
    <row r="781867" spans="13:13" x14ac:dyDescent="0.3">
      <c r="M781867" s="15"/>
    </row>
    <row r="781920" ht="15" thickBot="1" x14ac:dyDescent="0.35"/>
    <row r="781921" spans="13:13" x14ac:dyDescent="0.3">
      <c r="M781921" s="15"/>
    </row>
    <row r="781974" spans="13:13" ht="15" thickBot="1" x14ac:dyDescent="0.35"/>
    <row r="781975" spans="13:13" x14ac:dyDescent="0.3">
      <c r="M781975" s="15"/>
    </row>
    <row r="782028" spans="13:13" ht="15" thickBot="1" x14ac:dyDescent="0.35"/>
    <row r="782029" spans="13:13" x14ac:dyDescent="0.3">
      <c r="M782029" s="15"/>
    </row>
    <row r="782082" spans="13:13" ht="15" thickBot="1" x14ac:dyDescent="0.35"/>
    <row r="782083" spans="13:13" x14ac:dyDescent="0.3">
      <c r="M782083" s="15"/>
    </row>
    <row r="782136" spans="13:13" ht="15" thickBot="1" x14ac:dyDescent="0.35"/>
    <row r="782137" spans="13:13" x14ac:dyDescent="0.3">
      <c r="M782137" s="15"/>
    </row>
    <row r="782190" spans="13:13" ht="15" thickBot="1" x14ac:dyDescent="0.35"/>
    <row r="782191" spans="13:13" x14ac:dyDescent="0.3">
      <c r="M782191" s="15"/>
    </row>
    <row r="782244" spans="13:13" ht="15" thickBot="1" x14ac:dyDescent="0.35"/>
    <row r="782245" spans="13:13" x14ac:dyDescent="0.3">
      <c r="M782245" s="15"/>
    </row>
    <row r="782298" spans="13:13" ht="15" thickBot="1" x14ac:dyDescent="0.35"/>
    <row r="782299" spans="13:13" x14ac:dyDescent="0.3">
      <c r="M782299" s="15"/>
    </row>
    <row r="782352" ht="15" thickBot="1" x14ac:dyDescent="0.35"/>
    <row r="782353" spans="13:13" x14ac:dyDescent="0.3">
      <c r="M782353" s="15"/>
    </row>
    <row r="782406" spans="13:13" ht="15" thickBot="1" x14ac:dyDescent="0.35"/>
    <row r="782407" spans="13:13" x14ac:dyDescent="0.3">
      <c r="M782407" s="15"/>
    </row>
    <row r="782460" spans="13:13" ht="15" thickBot="1" x14ac:dyDescent="0.35"/>
    <row r="782461" spans="13:13" x14ac:dyDescent="0.3">
      <c r="M782461" s="15"/>
    </row>
    <row r="782514" spans="13:13" ht="15" thickBot="1" x14ac:dyDescent="0.35"/>
    <row r="782515" spans="13:13" x14ac:dyDescent="0.3">
      <c r="M782515" s="15"/>
    </row>
    <row r="782568" spans="13:13" ht="15" thickBot="1" x14ac:dyDescent="0.35"/>
    <row r="782569" spans="13:13" x14ac:dyDescent="0.3">
      <c r="M782569" s="15"/>
    </row>
    <row r="782622" spans="13:13" ht="15" thickBot="1" x14ac:dyDescent="0.35"/>
    <row r="782623" spans="13:13" x14ac:dyDescent="0.3">
      <c r="M782623" s="15"/>
    </row>
    <row r="782676" spans="13:13" ht="15" thickBot="1" x14ac:dyDescent="0.35"/>
    <row r="782677" spans="13:13" x14ac:dyDescent="0.3">
      <c r="M782677" s="15"/>
    </row>
    <row r="782730" spans="13:13" ht="15" thickBot="1" x14ac:dyDescent="0.35"/>
    <row r="782731" spans="13:13" x14ac:dyDescent="0.3">
      <c r="M782731" s="15"/>
    </row>
    <row r="782784" ht="15" thickBot="1" x14ac:dyDescent="0.35"/>
    <row r="782785" spans="13:13" x14ac:dyDescent="0.3">
      <c r="M782785" s="15"/>
    </row>
    <row r="782838" spans="13:13" ht="15" thickBot="1" x14ac:dyDescent="0.35"/>
    <row r="782839" spans="13:13" x14ac:dyDescent="0.3">
      <c r="M782839" s="15"/>
    </row>
    <row r="782892" spans="13:13" ht="15" thickBot="1" x14ac:dyDescent="0.35"/>
    <row r="782893" spans="13:13" x14ac:dyDescent="0.3">
      <c r="M782893" s="15"/>
    </row>
    <row r="782946" spans="13:13" ht="15" thickBot="1" x14ac:dyDescent="0.35"/>
    <row r="782947" spans="13:13" x14ac:dyDescent="0.3">
      <c r="M782947" s="15"/>
    </row>
    <row r="783000" spans="13:13" ht="15" thickBot="1" x14ac:dyDescent="0.35"/>
    <row r="783001" spans="13:13" x14ac:dyDescent="0.3">
      <c r="M783001" s="15"/>
    </row>
    <row r="783054" spans="13:13" ht="15" thickBot="1" x14ac:dyDescent="0.35"/>
    <row r="783055" spans="13:13" x14ac:dyDescent="0.3">
      <c r="M783055" s="15"/>
    </row>
    <row r="783108" spans="13:13" ht="15" thickBot="1" x14ac:dyDescent="0.35"/>
    <row r="783109" spans="13:13" x14ac:dyDescent="0.3">
      <c r="M783109" s="15"/>
    </row>
    <row r="783162" spans="13:13" ht="15" thickBot="1" x14ac:dyDescent="0.35"/>
    <row r="783163" spans="13:13" x14ac:dyDescent="0.3">
      <c r="M783163" s="15"/>
    </row>
    <row r="783216" ht="15" thickBot="1" x14ac:dyDescent="0.35"/>
    <row r="783217" spans="13:13" x14ac:dyDescent="0.3">
      <c r="M783217" s="15"/>
    </row>
    <row r="783270" spans="13:13" ht="15" thickBot="1" x14ac:dyDescent="0.35"/>
    <row r="783271" spans="13:13" x14ac:dyDescent="0.3">
      <c r="M783271" s="15"/>
    </row>
    <row r="783324" spans="13:13" ht="15" thickBot="1" x14ac:dyDescent="0.35"/>
    <row r="783325" spans="13:13" x14ac:dyDescent="0.3">
      <c r="M783325" s="15"/>
    </row>
    <row r="783378" spans="13:13" ht="15" thickBot="1" x14ac:dyDescent="0.35"/>
    <row r="783379" spans="13:13" x14ac:dyDescent="0.3">
      <c r="M783379" s="15"/>
    </row>
    <row r="783432" spans="13:13" ht="15" thickBot="1" x14ac:dyDescent="0.35"/>
    <row r="783433" spans="13:13" x14ac:dyDescent="0.3">
      <c r="M783433" s="15"/>
    </row>
    <row r="783486" spans="13:13" ht="15" thickBot="1" x14ac:dyDescent="0.35"/>
    <row r="783487" spans="13:13" x14ac:dyDescent="0.3">
      <c r="M783487" s="15"/>
    </row>
    <row r="783540" spans="13:13" ht="15" thickBot="1" x14ac:dyDescent="0.35"/>
    <row r="783541" spans="13:13" x14ac:dyDescent="0.3">
      <c r="M783541" s="15"/>
    </row>
    <row r="783594" spans="13:13" ht="15" thickBot="1" x14ac:dyDescent="0.35"/>
    <row r="783595" spans="13:13" x14ac:dyDescent="0.3">
      <c r="M783595" s="15"/>
    </row>
    <row r="783648" ht="15" thickBot="1" x14ac:dyDescent="0.35"/>
    <row r="783649" spans="13:13" x14ac:dyDescent="0.3">
      <c r="M783649" s="15"/>
    </row>
    <row r="783702" spans="13:13" ht="15" thickBot="1" x14ac:dyDescent="0.35"/>
    <row r="783703" spans="13:13" x14ac:dyDescent="0.3">
      <c r="M783703" s="15"/>
    </row>
    <row r="783756" spans="13:13" ht="15" thickBot="1" x14ac:dyDescent="0.35"/>
    <row r="783757" spans="13:13" x14ac:dyDescent="0.3">
      <c r="M783757" s="15"/>
    </row>
    <row r="783810" spans="13:13" ht="15" thickBot="1" x14ac:dyDescent="0.35"/>
    <row r="783811" spans="13:13" x14ac:dyDescent="0.3">
      <c r="M783811" s="15"/>
    </row>
    <row r="783864" spans="13:13" ht="15" thickBot="1" x14ac:dyDescent="0.35"/>
    <row r="783865" spans="13:13" x14ac:dyDescent="0.3">
      <c r="M783865" s="15"/>
    </row>
    <row r="783918" spans="13:13" ht="15" thickBot="1" x14ac:dyDescent="0.35"/>
    <row r="783919" spans="13:13" x14ac:dyDescent="0.3">
      <c r="M783919" s="15"/>
    </row>
    <row r="783972" spans="13:13" ht="15" thickBot="1" x14ac:dyDescent="0.35"/>
    <row r="783973" spans="13:13" x14ac:dyDescent="0.3">
      <c r="M783973" s="15"/>
    </row>
    <row r="784026" spans="13:13" ht="15" thickBot="1" x14ac:dyDescent="0.35"/>
    <row r="784027" spans="13:13" x14ac:dyDescent="0.3">
      <c r="M784027" s="15"/>
    </row>
    <row r="784080" ht="15" thickBot="1" x14ac:dyDescent="0.35"/>
    <row r="784081" spans="13:13" x14ac:dyDescent="0.3">
      <c r="M784081" s="15"/>
    </row>
    <row r="784134" spans="13:13" ht="15" thickBot="1" x14ac:dyDescent="0.35"/>
    <row r="784135" spans="13:13" x14ac:dyDescent="0.3">
      <c r="M784135" s="15"/>
    </row>
    <row r="784188" spans="13:13" ht="15" thickBot="1" x14ac:dyDescent="0.35"/>
    <row r="784189" spans="13:13" x14ac:dyDescent="0.3">
      <c r="M784189" s="15"/>
    </row>
    <row r="784242" spans="13:13" ht="15" thickBot="1" x14ac:dyDescent="0.35"/>
    <row r="784243" spans="13:13" x14ac:dyDescent="0.3">
      <c r="M784243" s="15"/>
    </row>
    <row r="784296" spans="13:13" ht="15" thickBot="1" x14ac:dyDescent="0.35"/>
    <row r="784297" spans="13:13" x14ac:dyDescent="0.3">
      <c r="M784297" s="15"/>
    </row>
    <row r="784350" spans="13:13" ht="15" thickBot="1" x14ac:dyDescent="0.35"/>
    <row r="784351" spans="13:13" x14ac:dyDescent="0.3">
      <c r="M784351" s="15"/>
    </row>
    <row r="784404" spans="13:13" ht="15" thickBot="1" x14ac:dyDescent="0.35"/>
    <row r="784405" spans="13:13" x14ac:dyDescent="0.3">
      <c r="M784405" s="15"/>
    </row>
    <row r="784458" spans="13:13" ht="15" thickBot="1" x14ac:dyDescent="0.35"/>
    <row r="784459" spans="13:13" x14ac:dyDescent="0.3">
      <c r="M784459" s="15"/>
    </row>
    <row r="784512" ht="15" thickBot="1" x14ac:dyDescent="0.35"/>
    <row r="784513" spans="13:13" x14ac:dyDescent="0.3">
      <c r="M784513" s="15"/>
    </row>
    <row r="784566" spans="13:13" ht="15" thickBot="1" x14ac:dyDescent="0.35"/>
    <row r="784567" spans="13:13" x14ac:dyDescent="0.3">
      <c r="M784567" s="15"/>
    </row>
    <row r="784620" spans="13:13" ht="15" thickBot="1" x14ac:dyDescent="0.35"/>
    <row r="784621" spans="13:13" x14ac:dyDescent="0.3">
      <c r="M784621" s="15"/>
    </row>
    <row r="784674" spans="13:13" ht="15" thickBot="1" x14ac:dyDescent="0.35"/>
    <row r="784675" spans="13:13" x14ac:dyDescent="0.3">
      <c r="M784675" s="15"/>
    </row>
    <row r="784728" spans="13:13" ht="15" thickBot="1" x14ac:dyDescent="0.35"/>
    <row r="784729" spans="13:13" x14ac:dyDescent="0.3">
      <c r="M784729" s="15"/>
    </row>
    <row r="784782" spans="13:13" ht="15" thickBot="1" x14ac:dyDescent="0.35"/>
    <row r="784783" spans="13:13" x14ac:dyDescent="0.3">
      <c r="M784783" s="15"/>
    </row>
    <row r="784836" spans="13:13" ht="15" thickBot="1" x14ac:dyDescent="0.35"/>
    <row r="784837" spans="13:13" x14ac:dyDescent="0.3">
      <c r="M784837" s="15"/>
    </row>
    <row r="784890" spans="13:13" ht="15" thickBot="1" x14ac:dyDescent="0.35"/>
    <row r="784891" spans="13:13" x14ac:dyDescent="0.3">
      <c r="M784891" s="15"/>
    </row>
    <row r="784944" ht="15" thickBot="1" x14ac:dyDescent="0.35"/>
    <row r="784945" spans="13:13" x14ac:dyDescent="0.3">
      <c r="M784945" s="15"/>
    </row>
    <row r="784998" spans="13:13" ht="15" thickBot="1" x14ac:dyDescent="0.35"/>
    <row r="784999" spans="13:13" x14ac:dyDescent="0.3">
      <c r="M784999" s="15"/>
    </row>
    <row r="785052" spans="13:13" ht="15" thickBot="1" x14ac:dyDescent="0.35"/>
    <row r="785053" spans="13:13" x14ac:dyDescent="0.3">
      <c r="M785053" s="15"/>
    </row>
    <row r="785106" spans="13:13" ht="15" thickBot="1" x14ac:dyDescent="0.35"/>
    <row r="785107" spans="13:13" x14ac:dyDescent="0.3">
      <c r="M785107" s="15"/>
    </row>
    <row r="785160" spans="13:13" ht="15" thickBot="1" x14ac:dyDescent="0.35"/>
    <row r="785161" spans="13:13" x14ac:dyDescent="0.3">
      <c r="M785161" s="15"/>
    </row>
    <row r="785214" spans="13:13" ht="15" thickBot="1" x14ac:dyDescent="0.35"/>
    <row r="785215" spans="13:13" x14ac:dyDescent="0.3">
      <c r="M785215" s="15"/>
    </row>
    <row r="785268" spans="13:13" ht="15" thickBot="1" x14ac:dyDescent="0.35"/>
    <row r="785269" spans="13:13" x14ac:dyDescent="0.3">
      <c r="M785269" s="15"/>
    </row>
    <row r="785322" spans="13:13" ht="15" thickBot="1" x14ac:dyDescent="0.35"/>
    <row r="785323" spans="13:13" x14ac:dyDescent="0.3">
      <c r="M785323" s="15"/>
    </row>
    <row r="785376" ht="15" thickBot="1" x14ac:dyDescent="0.35"/>
    <row r="785377" spans="13:13" x14ac:dyDescent="0.3">
      <c r="M785377" s="15"/>
    </row>
    <row r="785430" spans="13:13" ht="15" thickBot="1" x14ac:dyDescent="0.35"/>
    <row r="785431" spans="13:13" x14ac:dyDescent="0.3">
      <c r="M785431" s="15"/>
    </row>
    <row r="785484" spans="13:13" ht="15" thickBot="1" x14ac:dyDescent="0.35"/>
    <row r="785485" spans="13:13" x14ac:dyDescent="0.3">
      <c r="M785485" s="15"/>
    </row>
    <row r="785538" spans="13:13" ht="15" thickBot="1" x14ac:dyDescent="0.35"/>
    <row r="785539" spans="13:13" x14ac:dyDescent="0.3">
      <c r="M785539" s="15"/>
    </row>
    <row r="785592" spans="13:13" ht="15" thickBot="1" x14ac:dyDescent="0.35"/>
    <row r="785593" spans="13:13" x14ac:dyDescent="0.3">
      <c r="M785593" s="15"/>
    </row>
    <row r="785646" spans="13:13" ht="15" thickBot="1" x14ac:dyDescent="0.35"/>
    <row r="785647" spans="13:13" x14ac:dyDescent="0.3">
      <c r="M785647" s="15"/>
    </row>
    <row r="785700" spans="13:13" ht="15" thickBot="1" x14ac:dyDescent="0.35"/>
    <row r="785701" spans="13:13" x14ac:dyDescent="0.3">
      <c r="M785701" s="15"/>
    </row>
    <row r="785754" spans="13:13" ht="15" thickBot="1" x14ac:dyDescent="0.35"/>
    <row r="785755" spans="13:13" x14ac:dyDescent="0.3">
      <c r="M785755" s="15"/>
    </row>
    <row r="785808" ht="15" thickBot="1" x14ac:dyDescent="0.35"/>
    <row r="785809" spans="13:13" x14ac:dyDescent="0.3">
      <c r="M785809" s="15"/>
    </row>
    <row r="785862" spans="13:13" ht="15" thickBot="1" x14ac:dyDescent="0.35"/>
    <row r="785863" spans="13:13" x14ac:dyDescent="0.3">
      <c r="M785863" s="15"/>
    </row>
    <row r="785916" spans="13:13" ht="15" thickBot="1" x14ac:dyDescent="0.35"/>
    <row r="785917" spans="13:13" x14ac:dyDescent="0.3">
      <c r="M785917" s="15"/>
    </row>
    <row r="785970" spans="13:13" ht="15" thickBot="1" x14ac:dyDescent="0.35"/>
    <row r="785971" spans="13:13" x14ac:dyDescent="0.3">
      <c r="M785971" s="15"/>
    </row>
    <row r="786024" spans="13:13" ht="15" thickBot="1" x14ac:dyDescent="0.35"/>
    <row r="786025" spans="13:13" x14ac:dyDescent="0.3">
      <c r="M786025" s="15"/>
    </row>
    <row r="786078" spans="13:13" ht="15" thickBot="1" x14ac:dyDescent="0.35"/>
    <row r="786079" spans="13:13" x14ac:dyDescent="0.3">
      <c r="M786079" s="15"/>
    </row>
    <row r="786132" spans="13:13" ht="15" thickBot="1" x14ac:dyDescent="0.35"/>
    <row r="786133" spans="13:13" x14ac:dyDescent="0.3">
      <c r="M786133" s="15"/>
    </row>
    <row r="786186" spans="13:13" ht="15" thickBot="1" x14ac:dyDescent="0.35"/>
    <row r="786187" spans="13:13" x14ac:dyDescent="0.3">
      <c r="M786187" s="15"/>
    </row>
    <row r="786240" ht="15" thickBot="1" x14ac:dyDescent="0.35"/>
    <row r="786241" spans="13:13" x14ac:dyDescent="0.3">
      <c r="M786241" s="15"/>
    </row>
    <row r="786294" spans="13:13" ht="15" thickBot="1" x14ac:dyDescent="0.35"/>
    <row r="786295" spans="13:13" x14ac:dyDescent="0.3">
      <c r="M786295" s="15"/>
    </row>
    <row r="786348" spans="13:13" ht="15" thickBot="1" x14ac:dyDescent="0.35"/>
    <row r="786349" spans="13:13" x14ac:dyDescent="0.3">
      <c r="M786349" s="15"/>
    </row>
    <row r="786402" spans="13:13" ht="15" thickBot="1" x14ac:dyDescent="0.35"/>
    <row r="786403" spans="13:13" x14ac:dyDescent="0.3">
      <c r="M786403" s="15"/>
    </row>
    <row r="786456" spans="13:13" ht="15" thickBot="1" x14ac:dyDescent="0.35"/>
    <row r="786457" spans="13:13" x14ac:dyDescent="0.3">
      <c r="M786457" s="15"/>
    </row>
    <row r="786510" spans="13:13" ht="15" thickBot="1" x14ac:dyDescent="0.35"/>
    <row r="786511" spans="13:13" x14ac:dyDescent="0.3">
      <c r="M786511" s="15"/>
    </row>
    <row r="786564" spans="13:13" ht="15" thickBot="1" x14ac:dyDescent="0.35"/>
    <row r="786565" spans="13:13" x14ac:dyDescent="0.3">
      <c r="M786565" s="15"/>
    </row>
    <row r="786618" spans="13:13" ht="15" thickBot="1" x14ac:dyDescent="0.35"/>
    <row r="786619" spans="13:13" x14ac:dyDescent="0.3">
      <c r="M786619" s="15"/>
    </row>
    <row r="786672" ht="15" thickBot="1" x14ac:dyDescent="0.35"/>
    <row r="786673" spans="13:13" x14ac:dyDescent="0.3">
      <c r="M786673" s="15"/>
    </row>
    <row r="786726" spans="13:13" ht="15" thickBot="1" x14ac:dyDescent="0.35"/>
    <row r="786727" spans="13:13" x14ac:dyDescent="0.3">
      <c r="M786727" s="15"/>
    </row>
    <row r="786780" spans="13:13" ht="15" thickBot="1" x14ac:dyDescent="0.35"/>
    <row r="786781" spans="13:13" x14ac:dyDescent="0.3">
      <c r="M786781" s="15"/>
    </row>
    <row r="786834" spans="13:13" ht="15" thickBot="1" x14ac:dyDescent="0.35"/>
    <row r="786835" spans="13:13" x14ac:dyDescent="0.3">
      <c r="M786835" s="15"/>
    </row>
    <row r="786888" spans="13:13" ht="15" thickBot="1" x14ac:dyDescent="0.35"/>
    <row r="786889" spans="13:13" x14ac:dyDescent="0.3">
      <c r="M786889" s="15"/>
    </row>
    <row r="786942" spans="13:13" ht="15" thickBot="1" x14ac:dyDescent="0.35"/>
    <row r="786943" spans="13:13" x14ac:dyDescent="0.3">
      <c r="M786943" s="15"/>
    </row>
    <row r="786996" spans="13:13" ht="15" thickBot="1" x14ac:dyDescent="0.35"/>
    <row r="786997" spans="13:13" x14ac:dyDescent="0.3">
      <c r="M786997" s="15"/>
    </row>
    <row r="787050" spans="13:13" ht="15" thickBot="1" x14ac:dyDescent="0.35"/>
    <row r="787051" spans="13:13" x14ac:dyDescent="0.3">
      <c r="M787051" s="15"/>
    </row>
    <row r="787104" ht="15" thickBot="1" x14ac:dyDescent="0.35"/>
    <row r="787105" spans="13:13" x14ac:dyDescent="0.3">
      <c r="M787105" s="15"/>
    </row>
    <row r="787158" spans="13:13" ht="15" thickBot="1" x14ac:dyDescent="0.35"/>
    <row r="787159" spans="13:13" x14ac:dyDescent="0.3">
      <c r="M787159" s="15"/>
    </row>
    <row r="787212" spans="13:13" ht="15" thickBot="1" x14ac:dyDescent="0.35"/>
    <row r="787213" spans="13:13" x14ac:dyDescent="0.3">
      <c r="M787213" s="15"/>
    </row>
    <row r="787266" spans="13:13" ht="15" thickBot="1" x14ac:dyDescent="0.35"/>
    <row r="787267" spans="13:13" x14ac:dyDescent="0.3">
      <c r="M787267" s="15"/>
    </row>
    <row r="787320" spans="13:13" ht="15" thickBot="1" x14ac:dyDescent="0.35"/>
    <row r="787321" spans="13:13" x14ac:dyDescent="0.3">
      <c r="M787321" s="15"/>
    </row>
    <row r="787374" spans="13:13" ht="15" thickBot="1" x14ac:dyDescent="0.35"/>
    <row r="787375" spans="13:13" x14ac:dyDescent="0.3">
      <c r="M787375" s="15"/>
    </row>
    <row r="787428" spans="13:13" ht="15" thickBot="1" x14ac:dyDescent="0.35"/>
    <row r="787429" spans="13:13" x14ac:dyDescent="0.3">
      <c r="M787429" s="15"/>
    </row>
    <row r="787482" spans="13:13" ht="15" thickBot="1" x14ac:dyDescent="0.35"/>
    <row r="787483" spans="13:13" x14ac:dyDescent="0.3">
      <c r="M787483" s="15"/>
    </row>
    <row r="787536" ht="15" thickBot="1" x14ac:dyDescent="0.35"/>
    <row r="787537" spans="13:13" x14ac:dyDescent="0.3">
      <c r="M787537" s="15"/>
    </row>
    <row r="787590" spans="13:13" ht="15" thickBot="1" x14ac:dyDescent="0.35"/>
    <row r="787591" spans="13:13" x14ac:dyDescent="0.3">
      <c r="M787591" s="15"/>
    </row>
    <row r="787644" spans="13:13" ht="15" thickBot="1" x14ac:dyDescent="0.35"/>
    <row r="787645" spans="13:13" x14ac:dyDescent="0.3">
      <c r="M787645" s="15"/>
    </row>
    <row r="787698" spans="13:13" ht="15" thickBot="1" x14ac:dyDescent="0.35"/>
    <row r="787699" spans="13:13" x14ac:dyDescent="0.3">
      <c r="M787699" s="15"/>
    </row>
    <row r="787752" spans="13:13" ht="15" thickBot="1" x14ac:dyDescent="0.35"/>
    <row r="787753" spans="13:13" x14ac:dyDescent="0.3">
      <c r="M787753" s="15"/>
    </row>
    <row r="787806" spans="13:13" ht="15" thickBot="1" x14ac:dyDescent="0.35"/>
    <row r="787807" spans="13:13" x14ac:dyDescent="0.3">
      <c r="M787807" s="15"/>
    </row>
    <row r="787860" spans="13:13" ht="15" thickBot="1" x14ac:dyDescent="0.35"/>
    <row r="787861" spans="13:13" x14ac:dyDescent="0.3">
      <c r="M787861" s="15"/>
    </row>
    <row r="787914" spans="13:13" ht="15" thickBot="1" x14ac:dyDescent="0.35"/>
    <row r="787915" spans="13:13" x14ac:dyDescent="0.3">
      <c r="M787915" s="15"/>
    </row>
    <row r="787968" ht="15" thickBot="1" x14ac:dyDescent="0.35"/>
    <row r="787969" spans="13:13" x14ac:dyDescent="0.3">
      <c r="M787969" s="15"/>
    </row>
    <row r="788022" spans="13:13" ht="15" thickBot="1" x14ac:dyDescent="0.35"/>
    <row r="788023" spans="13:13" x14ac:dyDescent="0.3">
      <c r="M788023" s="15"/>
    </row>
    <row r="788076" spans="13:13" ht="15" thickBot="1" x14ac:dyDescent="0.35"/>
    <row r="788077" spans="13:13" x14ac:dyDescent="0.3">
      <c r="M788077" s="15"/>
    </row>
    <row r="788130" spans="13:13" ht="15" thickBot="1" x14ac:dyDescent="0.35"/>
    <row r="788131" spans="13:13" x14ac:dyDescent="0.3">
      <c r="M788131" s="15"/>
    </row>
    <row r="788184" spans="13:13" ht="15" thickBot="1" x14ac:dyDescent="0.35"/>
    <row r="788185" spans="13:13" x14ac:dyDescent="0.3">
      <c r="M788185" s="15"/>
    </row>
    <row r="788238" spans="13:13" ht="15" thickBot="1" x14ac:dyDescent="0.35"/>
    <row r="788239" spans="13:13" x14ac:dyDescent="0.3">
      <c r="M788239" s="15"/>
    </row>
    <row r="788292" spans="13:13" ht="15" thickBot="1" x14ac:dyDescent="0.35"/>
    <row r="788293" spans="13:13" x14ac:dyDescent="0.3">
      <c r="M788293" s="15"/>
    </row>
    <row r="788346" spans="13:13" ht="15" thickBot="1" x14ac:dyDescent="0.35"/>
    <row r="788347" spans="13:13" x14ac:dyDescent="0.3">
      <c r="M788347" s="15"/>
    </row>
    <row r="788400" ht="15" thickBot="1" x14ac:dyDescent="0.35"/>
    <row r="788401" spans="13:13" x14ac:dyDescent="0.3">
      <c r="M788401" s="15"/>
    </row>
    <row r="788454" spans="13:13" ht="15" thickBot="1" x14ac:dyDescent="0.35"/>
    <row r="788455" spans="13:13" x14ac:dyDescent="0.3">
      <c r="M788455" s="15"/>
    </row>
    <row r="788508" spans="13:13" ht="15" thickBot="1" x14ac:dyDescent="0.35"/>
    <row r="788509" spans="13:13" x14ac:dyDescent="0.3">
      <c r="M788509" s="15"/>
    </row>
    <row r="788562" spans="13:13" ht="15" thickBot="1" x14ac:dyDescent="0.35"/>
    <row r="788563" spans="13:13" x14ac:dyDescent="0.3">
      <c r="M788563" s="15"/>
    </row>
    <row r="788616" spans="13:13" ht="15" thickBot="1" x14ac:dyDescent="0.35"/>
    <row r="788617" spans="13:13" x14ac:dyDescent="0.3">
      <c r="M788617" s="15"/>
    </row>
    <row r="788670" spans="13:13" ht="15" thickBot="1" x14ac:dyDescent="0.35"/>
    <row r="788671" spans="13:13" x14ac:dyDescent="0.3">
      <c r="M788671" s="15"/>
    </row>
    <row r="788724" spans="13:13" ht="15" thickBot="1" x14ac:dyDescent="0.35"/>
    <row r="788725" spans="13:13" x14ac:dyDescent="0.3">
      <c r="M788725" s="15"/>
    </row>
    <row r="788778" spans="13:13" ht="15" thickBot="1" x14ac:dyDescent="0.35"/>
    <row r="788779" spans="13:13" x14ac:dyDescent="0.3">
      <c r="M788779" s="15"/>
    </row>
    <row r="788832" ht="15" thickBot="1" x14ac:dyDescent="0.35"/>
    <row r="788833" spans="13:13" x14ac:dyDescent="0.3">
      <c r="M788833" s="15"/>
    </row>
    <row r="788886" spans="13:13" ht="15" thickBot="1" x14ac:dyDescent="0.35"/>
    <row r="788887" spans="13:13" x14ac:dyDescent="0.3">
      <c r="M788887" s="15"/>
    </row>
    <row r="788940" spans="13:13" ht="15" thickBot="1" x14ac:dyDescent="0.35"/>
    <row r="788941" spans="13:13" x14ac:dyDescent="0.3">
      <c r="M788941" s="15"/>
    </row>
    <row r="788994" spans="13:13" ht="15" thickBot="1" x14ac:dyDescent="0.35"/>
    <row r="788995" spans="13:13" x14ac:dyDescent="0.3">
      <c r="M788995" s="15"/>
    </row>
    <row r="789048" spans="13:13" ht="15" thickBot="1" x14ac:dyDescent="0.35"/>
    <row r="789049" spans="13:13" x14ac:dyDescent="0.3">
      <c r="M789049" s="15"/>
    </row>
    <row r="789102" spans="13:13" ht="15" thickBot="1" x14ac:dyDescent="0.35"/>
    <row r="789103" spans="13:13" x14ac:dyDescent="0.3">
      <c r="M789103" s="15"/>
    </row>
    <row r="789156" spans="13:13" ht="15" thickBot="1" x14ac:dyDescent="0.35"/>
    <row r="789157" spans="13:13" x14ac:dyDescent="0.3">
      <c r="M789157" s="15"/>
    </row>
    <row r="789210" spans="13:13" ht="15" thickBot="1" x14ac:dyDescent="0.35"/>
    <row r="789211" spans="13:13" x14ac:dyDescent="0.3">
      <c r="M789211" s="15"/>
    </row>
    <row r="789264" ht="15" thickBot="1" x14ac:dyDescent="0.35"/>
    <row r="789265" spans="13:13" x14ac:dyDescent="0.3">
      <c r="M789265" s="15"/>
    </row>
    <row r="789318" spans="13:13" ht="15" thickBot="1" x14ac:dyDescent="0.35"/>
    <row r="789319" spans="13:13" x14ac:dyDescent="0.3">
      <c r="M789319" s="15"/>
    </row>
    <row r="789372" spans="13:13" ht="15" thickBot="1" x14ac:dyDescent="0.35"/>
    <row r="789373" spans="13:13" x14ac:dyDescent="0.3">
      <c r="M789373" s="15"/>
    </row>
    <row r="789426" spans="13:13" ht="15" thickBot="1" x14ac:dyDescent="0.35"/>
    <row r="789427" spans="13:13" x14ac:dyDescent="0.3">
      <c r="M789427" s="15"/>
    </row>
    <row r="789480" spans="13:13" ht="15" thickBot="1" x14ac:dyDescent="0.35"/>
    <row r="789481" spans="13:13" x14ac:dyDescent="0.3">
      <c r="M789481" s="15"/>
    </row>
    <row r="789534" spans="13:13" ht="15" thickBot="1" x14ac:dyDescent="0.35"/>
    <row r="789535" spans="13:13" x14ac:dyDescent="0.3">
      <c r="M789535" s="15"/>
    </row>
    <row r="789588" spans="13:13" ht="15" thickBot="1" x14ac:dyDescent="0.35"/>
    <row r="789589" spans="13:13" x14ac:dyDescent="0.3">
      <c r="M789589" s="15"/>
    </row>
    <row r="789642" spans="13:13" ht="15" thickBot="1" x14ac:dyDescent="0.35"/>
    <row r="789643" spans="13:13" x14ac:dyDescent="0.3">
      <c r="M789643" s="15"/>
    </row>
    <row r="789696" ht="15" thickBot="1" x14ac:dyDescent="0.35"/>
    <row r="789697" spans="13:13" x14ac:dyDescent="0.3">
      <c r="M789697" s="15"/>
    </row>
    <row r="789750" spans="13:13" ht="15" thickBot="1" x14ac:dyDescent="0.35"/>
    <row r="789751" spans="13:13" x14ac:dyDescent="0.3">
      <c r="M789751" s="15"/>
    </row>
    <row r="789804" spans="13:13" ht="15" thickBot="1" x14ac:dyDescent="0.35"/>
    <row r="789805" spans="13:13" x14ac:dyDescent="0.3">
      <c r="M789805" s="15"/>
    </row>
    <row r="789858" spans="13:13" ht="15" thickBot="1" x14ac:dyDescent="0.35"/>
    <row r="789859" spans="13:13" x14ac:dyDescent="0.3">
      <c r="M789859" s="15"/>
    </row>
    <row r="789912" spans="13:13" ht="15" thickBot="1" x14ac:dyDescent="0.35"/>
    <row r="789913" spans="13:13" x14ac:dyDescent="0.3">
      <c r="M789913" s="15"/>
    </row>
    <row r="789966" spans="13:13" ht="15" thickBot="1" x14ac:dyDescent="0.35"/>
    <row r="789967" spans="13:13" x14ac:dyDescent="0.3">
      <c r="M789967" s="15"/>
    </row>
    <row r="790020" spans="13:13" ht="15" thickBot="1" x14ac:dyDescent="0.35"/>
    <row r="790021" spans="13:13" x14ac:dyDescent="0.3">
      <c r="M790021" s="15"/>
    </row>
    <row r="790074" spans="13:13" ht="15" thickBot="1" x14ac:dyDescent="0.35"/>
    <row r="790075" spans="13:13" x14ac:dyDescent="0.3">
      <c r="M790075" s="15"/>
    </row>
    <row r="790128" ht="15" thickBot="1" x14ac:dyDescent="0.35"/>
    <row r="790129" spans="13:13" x14ac:dyDescent="0.3">
      <c r="M790129" s="15"/>
    </row>
    <row r="790182" spans="13:13" ht="15" thickBot="1" x14ac:dyDescent="0.35"/>
    <row r="790183" spans="13:13" x14ac:dyDescent="0.3">
      <c r="M790183" s="15"/>
    </row>
    <row r="790236" spans="13:13" ht="15" thickBot="1" x14ac:dyDescent="0.35"/>
    <row r="790237" spans="13:13" x14ac:dyDescent="0.3">
      <c r="M790237" s="15"/>
    </row>
    <row r="790290" spans="13:13" ht="15" thickBot="1" x14ac:dyDescent="0.35"/>
    <row r="790291" spans="13:13" x14ac:dyDescent="0.3">
      <c r="M790291" s="15"/>
    </row>
    <row r="790344" spans="13:13" ht="15" thickBot="1" x14ac:dyDescent="0.35"/>
    <row r="790345" spans="13:13" x14ac:dyDescent="0.3">
      <c r="M790345" s="15"/>
    </row>
    <row r="790398" spans="13:13" ht="15" thickBot="1" x14ac:dyDescent="0.35"/>
    <row r="790399" spans="13:13" x14ac:dyDescent="0.3">
      <c r="M790399" s="15"/>
    </row>
    <row r="790452" spans="13:13" ht="15" thickBot="1" x14ac:dyDescent="0.35"/>
    <row r="790453" spans="13:13" x14ac:dyDescent="0.3">
      <c r="M790453" s="15"/>
    </row>
    <row r="790506" spans="13:13" ht="15" thickBot="1" x14ac:dyDescent="0.35"/>
    <row r="790507" spans="13:13" x14ac:dyDescent="0.3">
      <c r="M790507" s="15"/>
    </row>
    <row r="790560" ht="15" thickBot="1" x14ac:dyDescent="0.35"/>
    <row r="790561" spans="13:13" x14ac:dyDescent="0.3">
      <c r="M790561" s="15"/>
    </row>
    <row r="790614" spans="13:13" ht="15" thickBot="1" x14ac:dyDescent="0.35"/>
    <row r="790615" spans="13:13" x14ac:dyDescent="0.3">
      <c r="M790615" s="15"/>
    </row>
    <row r="790668" spans="13:13" ht="15" thickBot="1" x14ac:dyDescent="0.35"/>
    <row r="790669" spans="13:13" x14ac:dyDescent="0.3">
      <c r="M790669" s="15"/>
    </row>
    <row r="790722" spans="13:13" ht="15" thickBot="1" x14ac:dyDescent="0.35"/>
    <row r="790723" spans="13:13" x14ac:dyDescent="0.3">
      <c r="M790723" s="15"/>
    </row>
    <row r="790776" spans="13:13" ht="15" thickBot="1" x14ac:dyDescent="0.35"/>
    <row r="790777" spans="13:13" x14ac:dyDescent="0.3">
      <c r="M790777" s="15"/>
    </row>
    <row r="790830" spans="13:13" ht="15" thickBot="1" x14ac:dyDescent="0.35"/>
    <row r="790831" spans="13:13" x14ac:dyDescent="0.3">
      <c r="M790831" s="15"/>
    </row>
    <row r="790884" spans="13:13" ht="15" thickBot="1" x14ac:dyDescent="0.35"/>
    <row r="790885" spans="13:13" x14ac:dyDescent="0.3">
      <c r="M790885" s="15"/>
    </row>
    <row r="790938" spans="13:13" ht="15" thickBot="1" x14ac:dyDescent="0.35"/>
    <row r="790939" spans="13:13" x14ac:dyDescent="0.3">
      <c r="M790939" s="15"/>
    </row>
    <row r="790992" ht="15" thickBot="1" x14ac:dyDescent="0.35"/>
    <row r="790993" spans="13:13" x14ac:dyDescent="0.3">
      <c r="M790993" s="15"/>
    </row>
    <row r="791046" spans="13:13" ht="15" thickBot="1" x14ac:dyDescent="0.35"/>
    <row r="791047" spans="13:13" x14ac:dyDescent="0.3">
      <c r="M791047" s="15"/>
    </row>
    <row r="791100" spans="13:13" ht="15" thickBot="1" x14ac:dyDescent="0.35"/>
    <row r="791101" spans="13:13" x14ac:dyDescent="0.3">
      <c r="M791101" s="15"/>
    </row>
    <row r="791154" spans="13:13" ht="15" thickBot="1" x14ac:dyDescent="0.35"/>
    <row r="791155" spans="13:13" x14ac:dyDescent="0.3">
      <c r="M791155" s="15"/>
    </row>
    <row r="791208" spans="13:13" ht="15" thickBot="1" x14ac:dyDescent="0.35"/>
    <row r="791209" spans="13:13" x14ac:dyDescent="0.3">
      <c r="M791209" s="15"/>
    </row>
    <row r="791262" spans="13:13" ht="15" thickBot="1" x14ac:dyDescent="0.35"/>
    <row r="791263" spans="13:13" x14ac:dyDescent="0.3">
      <c r="M791263" s="15"/>
    </row>
    <row r="791316" spans="13:13" ht="15" thickBot="1" x14ac:dyDescent="0.35"/>
    <row r="791317" spans="13:13" x14ac:dyDescent="0.3">
      <c r="M791317" s="15"/>
    </row>
    <row r="791370" spans="13:13" ht="15" thickBot="1" x14ac:dyDescent="0.35"/>
    <row r="791371" spans="13:13" x14ac:dyDescent="0.3">
      <c r="M791371" s="15"/>
    </row>
    <row r="791424" ht="15" thickBot="1" x14ac:dyDescent="0.35"/>
    <row r="791425" spans="13:13" x14ac:dyDescent="0.3">
      <c r="M791425" s="15"/>
    </row>
    <row r="791478" spans="13:13" ht="15" thickBot="1" x14ac:dyDescent="0.35"/>
    <row r="791479" spans="13:13" x14ac:dyDescent="0.3">
      <c r="M791479" s="15"/>
    </row>
    <row r="791532" spans="13:13" ht="15" thickBot="1" x14ac:dyDescent="0.35"/>
    <row r="791533" spans="13:13" x14ac:dyDescent="0.3">
      <c r="M791533" s="15"/>
    </row>
    <row r="791586" spans="13:13" ht="15" thickBot="1" x14ac:dyDescent="0.35"/>
    <row r="791587" spans="13:13" x14ac:dyDescent="0.3">
      <c r="M791587" s="15"/>
    </row>
    <row r="791640" spans="13:13" ht="15" thickBot="1" x14ac:dyDescent="0.35"/>
    <row r="791641" spans="13:13" x14ac:dyDescent="0.3">
      <c r="M791641" s="15"/>
    </row>
    <row r="791694" spans="13:13" ht="15" thickBot="1" x14ac:dyDescent="0.35"/>
    <row r="791695" spans="13:13" x14ac:dyDescent="0.3">
      <c r="M791695" s="15"/>
    </row>
    <row r="791748" spans="13:13" ht="15" thickBot="1" x14ac:dyDescent="0.35"/>
    <row r="791749" spans="13:13" x14ac:dyDescent="0.3">
      <c r="M791749" s="15"/>
    </row>
    <row r="791802" spans="13:13" ht="15" thickBot="1" x14ac:dyDescent="0.35"/>
    <row r="791803" spans="13:13" x14ac:dyDescent="0.3">
      <c r="M791803" s="15"/>
    </row>
    <row r="791856" ht="15" thickBot="1" x14ac:dyDescent="0.35"/>
    <row r="791857" spans="13:13" x14ac:dyDescent="0.3">
      <c r="M791857" s="15"/>
    </row>
    <row r="791910" spans="13:13" ht="15" thickBot="1" x14ac:dyDescent="0.35"/>
    <row r="791911" spans="13:13" x14ac:dyDescent="0.3">
      <c r="M791911" s="15"/>
    </row>
    <row r="791964" spans="13:13" ht="15" thickBot="1" x14ac:dyDescent="0.35"/>
    <row r="791965" spans="13:13" x14ac:dyDescent="0.3">
      <c r="M791965" s="15"/>
    </row>
    <row r="792018" spans="13:13" ht="15" thickBot="1" x14ac:dyDescent="0.35"/>
    <row r="792019" spans="13:13" x14ac:dyDescent="0.3">
      <c r="M792019" s="15"/>
    </row>
    <row r="792072" spans="13:13" ht="15" thickBot="1" x14ac:dyDescent="0.35"/>
    <row r="792073" spans="13:13" x14ac:dyDescent="0.3">
      <c r="M792073" s="15"/>
    </row>
    <row r="792126" spans="13:13" ht="15" thickBot="1" x14ac:dyDescent="0.35"/>
    <row r="792127" spans="13:13" x14ac:dyDescent="0.3">
      <c r="M792127" s="15"/>
    </row>
    <row r="792180" spans="13:13" ht="15" thickBot="1" x14ac:dyDescent="0.35"/>
    <row r="792181" spans="13:13" x14ac:dyDescent="0.3">
      <c r="M792181" s="15"/>
    </row>
    <row r="792234" spans="13:13" ht="15" thickBot="1" x14ac:dyDescent="0.35"/>
    <row r="792235" spans="13:13" x14ac:dyDescent="0.3">
      <c r="M792235" s="15"/>
    </row>
    <row r="792288" ht="15" thickBot="1" x14ac:dyDescent="0.35"/>
    <row r="792289" spans="13:13" x14ac:dyDescent="0.3">
      <c r="M792289" s="15"/>
    </row>
    <row r="792342" spans="13:13" ht="15" thickBot="1" x14ac:dyDescent="0.35"/>
    <row r="792343" spans="13:13" x14ac:dyDescent="0.3">
      <c r="M792343" s="15"/>
    </row>
    <row r="792396" spans="13:13" ht="15" thickBot="1" x14ac:dyDescent="0.35"/>
    <row r="792397" spans="13:13" x14ac:dyDescent="0.3">
      <c r="M792397" s="15"/>
    </row>
    <row r="792450" spans="13:13" ht="15" thickBot="1" x14ac:dyDescent="0.35"/>
    <row r="792451" spans="13:13" x14ac:dyDescent="0.3">
      <c r="M792451" s="15"/>
    </row>
    <row r="792504" spans="13:13" ht="15" thickBot="1" x14ac:dyDescent="0.35"/>
    <row r="792505" spans="13:13" x14ac:dyDescent="0.3">
      <c r="M792505" s="15"/>
    </row>
    <row r="792558" spans="13:13" ht="15" thickBot="1" x14ac:dyDescent="0.35"/>
    <row r="792559" spans="13:13" x14ac:dyDescent="0.3">
      <c r="M792559" s="15"/>
    </row>
    <row r="792612" spans="13:13" ht="15" thickBot="1" x14ac:dyDescent="0.35"/>
    <row r="792613" spans="13:13" x14ac:dyDescent="0.3">
      <c r="M792613" s="15"/>
    </row>
    <row r="792666" spans="13:13" ht="15" thickBot="1" x14ac:dyDescent="0.35"/>
    <row r="792667" spans="13:13" x14ac:dyDescent="0.3">
      <c r="M792667" s="15"/>
    </row>
    <row r="792720" ht="15" thickBot="1" x14ac:dyDescent="0.35"/>
    <row r="792721" spans="13:13" x14ac:dyDescent="0.3">
      <c r="M792721" s="15"/>
    </row>
    <row r="792774" spans="13:13" ht="15" thickBot="1" x14ac:dyDescent="0.35"/>
    <row r="792775" spans="13:13" x14ac:dyDescent="0.3">
      <c r="M792775" s="15"/>
    </row>
    <row r="792828" spans="13:13" ht="15" thickBot="1" x14ac:dyDescent="0.35"/>
    <row r="792829" spans="13:13" x14ac:dyDescent="0.3">
      <c r="M792829" s="15"/>
    </row>
    <row r="792882" spans="13:13" ht="15" thickBot="1" x14ac:dyDescent="0.35"/>
    <row r="792883" spans="13:13" x14ac:dyDescent="0.3">
      <c r="M792883" s="15"/>
    </row>
    <row r="792936" spans="13:13" ht="15" thickBot="1" x14ac:dyDescent="0.35"/>
    <row r="792937" spans="13:13" x14ac:dyDescent="0.3">
      <c r="M792937" s="15"/>
    </row>
    <row r="792990" spans="13:13" ht="15" thickBot="1" x14ac:dyDescent="0.35"/>
    <row r="792991" spans="13:13" x14ac:dyDescent="0.3">
      <c r="M792991" s="15"/>
    </row>
    <row r="793044" spans="13:13" ht="15" thickBot="1" x14ac:dyDescent="0.35"/>
    <row r="793045" spans="13:13" x14ac:dyDescent="0.3">
      <c r="M793045" s="15"/>
    </row>
    <row r="793098" spans="13:13" ht="15" thickBot="1" x14ac:dyDescent="0.35"/>
    <row r="793099" spans="13:13" x14ac:dyDescent="0.3">
      <c r="M793099" s="15"/>
    </row>
    <row r="793152" ht="15" thickBot="1" x14ac:dyDescent="0.35"/>
    <row r="793153" spans="13:13" x14ac:dyDescent="0.3">
      <c r="M793153" s="15"/>
    </row>
    <row r="793206" spans="13:13" ht="15" thickBot="1" x14ac:dyDescent="0.35"/>
    <row r="793207" spans="13:13" x14ac:dyDescent="0.3">
      <c r="M793207" s="15"/>
    </row>
    <row r="793260" spans="13:13" ht="15" thickBot="1" x14ac:dyDescent="0.35"/>
    <row r="793261" spans="13:13" x14ac:dyDescent="0.3">
      <c r="M793261" s="15"/>
    </row>
    <row r="793314" spans="13:13" ht="15" thickBot="1" x14ac:dyDescent="0.35"/>
    <row r="793315" spans="13:13" x14ac:dyDescent="0.3">
      <c r="M793315" s="15"/>
    </row>
    <row r="793368" spans="13:13" ht="15" thickBot="1" x14ac:dyDescent="0.35"/>
    <row r="793369" spans="13:13" x14ac:dyDescent="0.3">
      <c r="M793369" s="15"/>
    </row>
    <row r="793422" spans="13:13" ht="15" thickBot="1" x14ac:dyDescent="0.35"/>
    <row r="793423" spans="13:13" x14ac:dyDescent="0.3">
      <c r="M793423" s="15"/>
    </row>
    <row r="793476" spans="13:13" ht="15" thickBot="1" x14ac:dyDescent="0.35"/>
    <row r="793477" spans="13:13" x14ac:dyDescent="0.3">
      <c r="M793477" s="15"/>
    </row>
    <row r="793530" spans="13:13" ht="15" thickBot="1" x14ac:dyDescent="0.35"/>
    <row r="793531" spans="13:13" x14ac:dyDescent="0.3">
      <c r="M793531" s="15"/>
    </row>
    <row r="793584" ht="15" thickBot="1" x14ac:dyDescent="0.35"/>
    <row r="793585" spans="13:13" x14ac:dyDescent="0.3">
      <c r="M793585" s="15"/>
    </row>
    <row r="793638" spans="13:13" ht="15" thickBot="1" x14ac:dyDescent="0.35"/>
    <row r="793639" spans="13:13" x14ac:dyDescent="0.3">
      <c r="M793639" s="15"/>
    </row>
    <row r="793692" spans="13:13" ht="15" thickBot="1" x14ac:dyDescent="0.35"/>
    <row r="793693" spans="13:13" x14ac:dyDescent="0.3">
      <c r="M793693" s="15"/>
    </row>
    <row r="793746" spans="13:13" ht="15" thickBot="1" x14ac:dyDescent="0.35"/>
    <row r="793747" spans="13:13" x14ac:dyDescent="0.3">
      <c r="M793747" s="15"/>
    </row>
    <row r="793800" spans="13:13" ht="15" thickBot="1" x14ac:dyDescent="0.35"/>
    <row r="793801" spans="13:13" x14ac:dyDescent="0.3">
      <c r="M793801" s="15"/>
    </row>
    <row r="793854" spans="13:13" ht="15" thickBot="1" x14ac:dyDescent="0.35"/>
    <row r="793855" spans="13:13" x14ac:dyDescent="0.3">
      <c r="M793855" s="15"/>
    </row>
    <row r="793908" spans="13:13" ht="15" thickBot="1" x14ac:dyDescent="0.35"/>
    <row r="793909" spans="13:13" x14ac:dyDescent="0.3">
      <c r="M793909" s="15"/>
    </row>
    <row r="793962" spans="13:13" ht="15" thickBot="1" x14ac:dyDescent="0.35"/>
    <row r="793963" spans="13:13" x14ac:dyDescent="0.3">
      <c r="M793963" s="15"/>
    </row>
    <row r="794016" ht="15" thickBot="1" x14ac:dyDescent="0.35"/>
    <row r="794017" spans="13:13" x14ac:dyDescent="0.3">
      <c r="M794017" s="15"/>
    </row>
    <row r="794070" spans="13:13" ht="15" thickBot="1" x14ac:dyDescent="0.35"/>
    <row r="794071" spans="13:13" x14ac:dyDescent="0.3">
      <c r="M794071" s="15"/>
    </row>
    <row r="794124" spans="13:13" ht="15" thickBot="1" x14ac:dyDescent="0.35"/>
    <row r="794125" spans="13:13" x14ac:dyDescent="0.3">
      <c r="M794125" s="15"/>
    </row>
    <row r="794178" spans="13:13" ht="15" thickBot="1" x14ac:dyDescent="0.35"/>
    <row r="794179" spans="13:13" x14ac:dyDescent="0.3">
      <c r="M794179" s="15"/>
    </row>
    <row r="794232" spans="13:13" ht="15" thickBot="1" x14ac:dyDescent="0.35"/>
    <row r="794233" spans="13:13" x14ac:dyDescent="0.3">
      <c r="M794233" s="15"/>
    </row>
    <row r="794286" spans="13:13" ht="15" thickBot="1" x14ac:dyDescent="0.35"/>
    <row r="794287" spans="13:13" x14ac:dyDescent="0.3">
      <c r="M794287" s="15"/>
    </row>
    <row r="794340" spans="13:13" ht="15" thickBot="1" x14ac:dyDescent="0.35"/>
    <row r="794341" spans="13:13" x14ac:dyDescent="0.3">
      <c r="M794341" s="15"/>
    </row>
    <row r="794394" spans="13:13" ht="15" thickBot="1" x14ac:dyDescent="0.35"/>
    <row r="794395" spans="13:13" x14ac:dyDescent="0.3">
      <c r="M794395" s="15"/>
    </row>
    <row r="794448" ht="15" thickBot="1" x14ac:dyDescent="0.35"/>
    <row r="794449" spans="13:13" x14ac:dyDescent="0.3">
      <c r="M794449" s="15"/>
    </row>
    <row r="794502" spans="13:13" ht="15" thickBot="1" x14ac:dyDescent="0.35"/>
    <row r="794503" spans="13:13" x14ac:dyDescent="0.3">
      <c r="M794503" s="15"/>
    </row>
    <row r="794556" spans="13:13" ht="15" thickBot="1" x14ac:dyDescent="0.35"/>
    <row r="794557" spans="13:13" x14ac:dyDescent="0.3">
      <c r="M794557" s="15"/>
    </row>
    <row r="794610" spans="13:13" ht="15" thickBot="1" x14ac:dyDescent="0.35"/>
    <row r="794611" spans="13:13" x14ac:dyDescent="0.3">
      <c r="M794611" s="15"/>
    </row>
    <row r="794664" spans="13:13" ht="15" thickBot="1" x14ac:dyDescent="0.35"/>
    <row r="794665" spans="13:13" x14ac:dyDescent="0.3">
      <c r="M794665" s="15"/>
    </row>
    <row r="794718" spans="13:13" ht="15" thickBot="1" x14ac:dyDescent="0.35"/>
    <row r="794719" spans="13:13" x14ac:dyDescent="0.3">
      <c r="M794719" s="15"/>
    </row>
    <row r="794772" spans="13:13" ht="15" thickBot="1" x14ac:dyDescent="0.35"/>
    <row r="794773" spans="13:13" x14ac:dyDescent="0.3">
      <c r="M794773" s="15"/>
    </row>
    <row r="794826" spans="13:13" ht="15" thickBot="1" x14ac:dyDescent="0.35"/>
    <row r="794827" spans="13:13" x14ac:dyDescent="0.3">
      <c r="M794827" s="15"/>
    </row>
    <row r="794880" ht="15" thickBot="1" x14ac:dyDescent="0.35"/>
    <row r="794881" spans="13:13" x14ac:dyDescent="0.3">
      <c r="M794881" s="15"/>
    </row>
    <row r="794934" spans="13:13" ht="15" thickBot="1" x14ac:dyDescent="0.35"/>
    <row r="794935" spans="13:13" x14ac:dyDescent="0.3">
      <c r="M794935" s="15"/>
    </row>
    <row r="794988" spans="13:13" ht="15" thickBot="1" x14ac:dyDescent="0.35"/>
    <row r="794989" spans="13:13" x14ac:dyDescent="0.3">
      <c r="M794989" s="15"/>
    </row>
    <row r="795042" spans="13:13" ht="15" thickBot="1" x14ac:dyDescent="0.35"/>
    <row r="795043" spans="13:13" x14ac:dyDescent="0.3">
      <c r="M795043" s="15"/>
    </row>
    <row r="795096" spans="13:13" ht="15" thickBot="1" x14ac:dyDescent="0.35"/>
    <row r="795097" spans="13:13" x14ac:dyDescent="0.3">
      <c r="M795097" s="15"/>
    </row>
    <row r="795150" spans="13:13" ht="15" thickBot="1" x14ac:dyDescent="0.35"/>
    <row r="795151" spans="13:13" x14ac:dyDescent="0.3">
      <c r="M795151" s="15"/>
    </row>
    <row r="795204" spans="13:13" ht="15" thickBot="1" x14ac:dyDescent="0.35"/>
    <row r="795205" spans="13:13" x14ac:dyDescent="0.3">
      <c r="M795205" s="15"/>
    </row>
    <row r="795258" spans="13:13" ht="15" thickBot="1" x14ac:dyDescent="0.35"/>
    <row r="795259" spans="13:13" x14ac:dyDescent="0.3">
      <c r="M795259" s="15"/>
    </row>
    <row r="795312" ht="15" thickBot="1" x14ac:dyDescent="0.35"/>
    <row r="795313" spans="13:13" x14ac:dyDescent="0.3">
      <c r="M795313" s="15"/>
    </row>
    <row r="795366" spans="13:13" ht="15" thickBot="1" x14ac:dyDescent="0.35"/>
    <row r="795367" spans="13:13" x14ac:dyDescent="0.3">
      <c r="M795367" s="15"/>
    </row>
    <row r="795420" spans="13:13" ht="15" thickBot="1" x14ac:dyDescent="0.35"/>
    <row r="795421" spans="13:13" x14ac:dyDescent="0.3">
      <c r="M795421" s="15"/>
    </row>
    <row r="795474" spans="13:13" ht="15" thickBot="1" x14ac:dyDescent="0.35"/>
    <row r="795475" spans="13:13" x14ac:dyDescent="0.3">
      <c r="M795475" s="15"/>
    </row>
    <row r="795528" spans="13:13" ht="15" thickBot="1" x14ac:dyDescent="0.35"/>
    <row r="795529" spans="13:13" x14ac:dyDescent="0.3">
      <c r="M795529" s="15"/>
    </row>
    <row r="795582" spans="13:13" ht="15" thickBot="1" x14ac:dyDescent="0.35"/>
    <row r="795583" spans="13:13" x14ac:dyDescent="0.3">
      <c r="M795583" s="15"/>
    </row>
    <row r="795636" spans="13:13" ht="15" thickBot="1" x14ac:dyDescent="0.35"/>
    <row r="795637" spans="13:13" x14ac:dyDescent="0.3">
      <c r="M795637" s="15"/>
    </row>
    <row r="795690" spans="13:13" ht="15" thickBot="1" x14ac:dyDescent="0.35"/>
    <row r="795691" spans="13:13" x14ac:dyDescent="0.3">
      <c r="M795691" s="15"/>
    </row>
    <row r="795744" ht="15" thickBot="1" x14ac:dyDescent="0.35"/>
    <row r="795745" spans="13:13" x14ac:dyDescent="0.3">
      <c r="M795745" s="15"/>
    </row>
    <row r="795798" spans="13:13" ht="15" thickBot="1" x14ac:dyDescent="0.35"/>
    <row r="795799" spans="13:13" x14ac:dyDescent="0.3">
      <c r="M795799" s="15"/>
    </row>
    <row r="795852" spans="13:13" ht="15" thickBot="1" x14ac:dyDescent="0.35"/>
    <row r="795853" spans="13:13" x14ac:dyDescent="0.3">
      <c r="M795853" s="15"/>
    </row>
    <row r="795906" spans="13:13" ht="15" thickBot="1" x14ac:dyDescent="0.35"/>
    <row r="795907" spans="13:13" x14ac:dyDescent="0.3">
      <c r="M795907" s="15"/>
    </row>
    <row r="795960" spans="13:13" ht="15" thickBot="1" x14ac:dyDescent="0.35"/>
    <row r="795961" spans="13:13" x14ac:dyDescent="0.3">
      <c r="M795961" s="15"/>
    </row>
    <row r="796014" spans="13:13" ht="15" thickBot="1" x14ac:dyDescent="0.35"/>
    <row r="796015" spans="13:13" x14ac:dyDescent="0.3">
      <c r="M796015" s="15"/>
    </row>
    <row r="796068" spans="13:13" ht="15" thickBot="1" x14ac:dyDescent="0.35"/>
    <row r="796069" spans="13:13" x14ac:dyDescent="0.3">
      <c r="M796069" s="15"/>
    </row>
    <row r="796122" spans="13:13" ht="15" thickBot="1" x14ac:dyDescent="0.35"/>
    <row r="796123" spans="13:13" x14ac:dyDescent="0.3">
      <c r="M796123" s="15"/>
    </row>
    <row r="796176" ht="15" thickBot="1" x14ac:dyDescent="0.35"/>
    <row r="796177" spans="13:13" x14ac:dyDescent="0.3">
      <c r="M796177" s="15"/>
    </row>
    <row r="796230" spans="13:13" ht="15" thickBot="1" x14ac:dyDescent="0.35"/>
    <row r="796231" spans="13:13" x14ac:dyDescent="0.3">
      <c r="M796231" s="15"/>
    </row>
    <row r="796284" spans="13:13" ht="15" thickBot="1" x14ac:dyDescent="0.35"/>
    <row r="796285" spans="13:13" x14ac:dyDescent="0.3">
      <c r="M796285" s="15"/>
    </row>
    <row r="796338" spans="13:13" ht="15" thickBot="1" x14ac:dyDescent="0.35"/>
    <row r="796339" spans="13:13" x14ac:dyDescent="0.3">
      <c r="M796339" s="15"/>
    </row>
    <row r="796392" spans="13:13" ht="15" thickBot="1" x14ac:dyDescent="0.35"/>
    <row r="796393" spans="13:13" x14ac:dyDescent="0.3">
      <c r="M796393" s="15"/>
    </row>
    <row r="796446" spans="13:13" ht="15" thickBot="1" x14ac:dyDescent="0.35"/>
    <row r="796447" spans="13:13" x14ac:dyDescent="0.3">
      <c r="M796447" s="15"/>
    </row>
    <row r="796500" spans="13:13" ht="15" thickBot="1" x14ac:dyDescent="0.35"/>
    <row r="796501" spans="13:13" x14ac:dyDescent="0.3">
      <c r="M796501" s="15"/>
    </row>
    <row r="796554" spans="13:13" ht="15" thickBot="1" x14ac:dyDescent="0.35"/>
    <row r="796555" spans="13:13" x14ac:dyDescent="0.3">
      <c r="M796555" s="15"/>
    </row>
    <row r="796608" ht="15" thickBot="1" x14ac:dyDescent="0.35"/>
    <row r="796609" spans="13:13" x14ac:dyDescent="0.3">
      <c r="M796609" s="15"/>
    </row>
    <row r="796662" spans="13:13" ht="15" thickBot="1" x14ac:dyDescent="0.35"/>
    <row r="796663" spans="13:13" x14ac:dyDescent="0.3">
      <c r="M796663" s="15"/>
    </row>
    <row r="796716" spans="13:13" ht="15" thickBot="1" x14ac:dyDescent="0.35"/>
    <row r="796717" spans="13:13" x14ac:dyDescent="0.3">
      <c r="M796717" s="15"/>
    </row>
    <row r="796770" spans="13:13" ht="15" thickBot="1" x14ac:dyDescent="0.35"/>
    <row r="796771" spans="13:13" x14ac:dyDescent="0.3">
      <c r="M796771" s="15"/>
    </row>
    <row r="796824" spans="13:13" ht="15" thickBot="1" x14ac:dyDescent="0.35"/>
    <row r="796825" spans="13:13" x14ac:dyDescent="0.3">
      <c r="M796825" s="15"/>
    </row>
    <row r="796878" spans="13:13" ht="15" thickBot="1" x14ac:dyDescent="0.35"/>
    <row r="796879" spans="13:13" x14ac:dyDescent="0.3">
      <c r="M796879" s="15"/>
    </row>
    <row r="796932" spans="13:13" ht="15" thickBot="1" x14ac:dyDescent="0.35"/>
    <row r="796933" spans="13:13" x14ac:dyDescent="0.3">
      <c r="M796933" s="15"/>
    </row>
    <row r="796986" spans="13:13" ht="15" thickBot="1" x14ac:dyDescent="0.35"/>
    <row r="796987" spans="13:13" x14ac:dyDescent="0.3">
      <c r="M796987" s="15"/>
    </row>
    <row r="797040" ht="15" thickBot="1" x14ac:dyDescent="0.35"/>
    <row r="797041" spans="13:13" x14ac:dyDescent="0.3">
      <c r="M797041" s="15"/>
    </row>
    <row r="797094" spans="13:13" ht="15" thickBot="1" x14ac:dyDescent="0.35"/>
    <row r="797095" spans="13:13" x14ac:dyDescent="0.3">
      <c r="M797095" s="15"/>
    </row>
    <row r="797148" spans="13:13" ht="15" thickBot="1" x14ac:dyDescent="0.35"/>
    <row r="797149" spans="13:13" x14ac:dyDescent="0.3">
      <c r="M797149" s="15"/>
    </row>
    <row r="797202" spans="13:13" ht="15" thickBot="1" x14ac:dyDescent="0.35"/>
    <row r="797203" spans="13:13" x14ac:dyDescent="0.3">
      <c r="M797203" s="15"/>
    </row>
    <row r="797256" spans="13:13" ht="15" thickBot="1" x14ac:dyDescent="0.35"/>
    <row r="797257" spans="13:13" x14ac:dyDescent="0.3">
      <c r="M797257" s="15"/>
    </row>
    <row r="797310" spans="13:13" ht="15" thickBot="1" x14ac:dyDescent="0.35"/>
    <row r="797311" spans="13:13" x14ac:dyDescent="0.3">
      <c r="M797311" s="15"/>
    </row>
    <row r="797364" spans="13:13" ht="15" thickBot="1" x14ac:dyDescent="0.35"/>
    <row r="797365" spans="13:13" x14ac:dyDescent="0.3">
      <c r="M797365" s="15"/>
    </row>
    <row r="797418" spans="13:13" ht="15" thickBot="1" x14ac:dyDescent="0.35"/>
    <row r="797419" spans="13:13" x14ac:dyDescent="0.3">
      <c r="M797419" s="15"/>
    </row>
    <row r="797472" ht="15" thickBot="1" x14ac:dyDescent="0.35"/>
    <row r="797473" spans="13:13" x14ac:dyDescent="0.3">
      <c r="M797473" s="15"/>
    </row>
    <row r="797526" spans="13:13" ht="15" thickBot="1" x14ac:dyDescent="0.35"/>
    <row r="797527" spans="13:13" x14ac:dyDescent="0.3">
      <c r="M797527" s="15"/>
    </row>
    <row r="797580" spans="13:13" ht="15" thickBot="1" x14ac:dyDescent="0.35"/>
    <row r="797581" spans="13:13" x14ac:dyDescent="0.3">
      <c r="M797581" s="15"/>
    </row>
    <row r="797634" spans="13:13" ht="15" thickBot="1" x14ac:dyDescent="0.35"/>
    <row r="797635" spans="13:13" x14ac:dyDescent="0.3">
      <c r="M797635" s="15"/>
    </row>
    <row r="797688" spans="13:13" ht="15" thickBot="1" x14ac:dyDescent="0.35"/>
    <row r="797689" spans="13:13" x14ac:dyDescent="0.3">
      <c r="M797689" s="15"/>
    </row>
    <row r="797742" spans="13:13" ht="15" thickBot="1" x14ac:dyDescent="0.35"/>
    <row r="797743" spans="13:13" x14ac:dyDescent="0.3">
      <c r="M797743" s="15"/>
    </row>
    <row r="797796" spans="13:13" ht="15" thickBot="1" x14ac:dyDescent="0.35"/>
    <row r="797797" spans="13:13" x14ac:dyDescent="0.3">
      <c r="M797797" s="15"/>
    </row>
    <row r="797850" spans="13:13" ht="15" thickBot="1" x14ac:dyDescent="0.35"/>
    <row r="797851" spans="13:13" x14ac:dyDescent="0.3">
      <c r="M797851" s="15"/>
    </row>
    <row r="797904" ht="15" thickBot="1" x14ac:dyDescent="0.35"/>
    <row r="797905" spans="13:13" x14ac:dyDescent="0.3">
      <c r="M797905" s="15"/>
    </row>
    <row r="797958" spans="13:13" ht="15" thickBot="1" x14ac:dyDescent="0.35"/>
    <row r="797959" spans="13:13" x14ac:dyDescent="0.3">
      <c r="M797959" s="15"/>
    </row>
    <row r="798012" spans="13:13" ht="15" thickBot="1" x14ac:dyDescent="0.35"/>
    <row r="798013" spans="13:13" x14ac:dyDescent="0.3">
      <c r="M798013" s="15"/>
    </row>
    <row r="798066" spans="13:13" ht="15" thickBot="1" x14ac:dyDescent="0.35"/>
    <row r="798067" spans="13:13" x14ac:dyDescent="0.3">
      <c r="M798067" s="15"/>
    </row>
    <row r="798120" spans="13:13" ht="15" thickBot="1" x14ac:dyDescent="0.35"/>
    <row r="798121" spans="13:13" x14ac:dyDescent="0.3">
      <c r="M798121" s="15"/>
    </row>
    <row r="798174" spans="13:13" ht="15" thickBot="1" x14ac:dyDescent="0.35"/>
    <row r="798175" spans="13:13" x14ac:dyDescent="0.3">
      <c r="M798175" s="15"/>
    </row>
    <row r="798228" spans="13:13" ht="15" thickBot="1" x14ac:dyDescent="0.35"/>
    <row r="798229" spans="13:13" x14ac:dyDescent="0.3">
      <c r="M798229" s="15"/>
    </row>
    <row r="798282" spans="13:13" ht="15" thickBot="1" x14ac:dyDescent="0.35"/>
    <row r="798283" spans="13:13" x14ac:dyDescent="0.3">
      <c r="M798283" s="15"/>
    </row>
    <row r="798336" ht="15" thickBot="1" x14ac:dyDescent="0.35"/>
    <row r="798337" spans="13:13" x14ac:dyDescent="0.3">
      <c r="M798337" s="15"/>
    </row>
    <row r="798390" spans="13:13" ht="15" thickBot="1" x14ac:dyDescent="0.35"/>
    <row r="798391" spans="13:13" x14ac:dyDescent="0.3">
      <c r="M798391" s="15"/>
    </row>
    <row r="798444" spans="13:13" ht="15" thickBot="1" x14ac:dyDescent="0.35"/>
    <row r="798445" spans="13:13" x14ac:dyDescent="0.3">
      <c r="M798445" s="15"/>
    </row>
    <row r="798498" spans="13:13" ht="15" thickBot="1" x14ac:dyDescent="0.35"/>
    <row r="798499" spans="13:13" x14ac:dyDescent="0.3">
      <c r="M798499" s="15"/>
    </row>
    <row r="798552" spans="13:13" ht="15" thickBot="1" x14ac:dyDescent="0.35"/>
    <row r="798553" spans="13:13" x14ac:dyDescent="0.3">
      <c r="M798553" s="15"/>
    </row>
    <row r="798606" spans="13:13" ht="15" thickBot="1" x14ac:dyDescent="0.35"/>
    <row r="798607" spans="13:13" x14ac:dyDescent="0.3">
      <c r="M798607" s="15"/>
    </row>
    <row r="798660" spans="13:13" ht="15" thickBot="1" x14ac:dyDescent="0.35"/>
    <row r="798661" spans="13:13" x14ac:dyDescent="0.3">
      <c r="M798661" s="15"/>
    </row>
    <row r="798714" spans="13:13" ht="15" thickBot="1" x14ac:dyDescent="0.35"/>
    <row r="798715" spans="13:13" x14ac:dyDescent="0.3">
      <c r="M798715" s="15"/>
    </row>
    <row r="798768" ht="15" thickBot="1" x14ac:dyDescent="0.35"/>
    <row r="798769" spans="13:13" x14ac:dyDescent="0.3">
      <c r="M798769" s="15"/>
    </row>
    <row r="798822" spans="13:13" ht="15" thickBot="1" x14ac:dyDescent="0.35"/>
    <row r="798823" spans="13:13" x14ac:dyDescent="0.3">
      <c r="M798823" s="15"/>
    </row>
    <row r="798876" spans="13:13" ht="15" thickBot="1" x14ac:dyDescent="0.35"/>
    <row r="798877" spans="13:13" x14ac:dyDescent="0.3">
      <c r="M798877" s="15"/>
    </row>
    <row r="798930" spans="13:13" ht="15" thickBot="1" x14ac:dyDescent="0.35"/>
    <row r="798931" spans="13:13" x14ac:dyDescent="0.3">
      <c r="M798931" s="15"/>
    </row>
    <row r="798984" spans="13:13" ht="15" thickBot="1" x14ac:dyDescent="0.35"/>
    <row r="798985" spans="13:13" x14ac:dyDescent="0.3">
      <c r="M798985" s="15"/>
    </row>
    <row r="799038" spans="13:13" ht="15" thickBot="1" x14ac:dyDescent="0.35"/>
    <row r="799039" spans="13:13" x14ac:dyDescent="0.3">
      <c r="M799039" s="15"/>
    </row>
    <row r="799092" spans="13:13" ht="15" thickBot="1" x14ac:dyDescent="0.35"/>
    <row r="799093" spans="13:13" x14ac:dyDescent="0.3">
      <c r="M799093" s="15"/>
    </row>
    <row r="799146" spans="13:13" ht="15" thickBot="1" x14ac:dyDescent="0.35"/>
    <row r="799147" spans="13:13" x14ac:dyDescent="0.3">
      <c r="M799147" s="15"/>
    </row>
    <row r="799200" ht="15" thickBot="1" x14ac:dyDescent="0.35"/>
    <row r="799201" spans="13:13" x14ac:dyDescent="0.3">
      <c r="M799201" s="15"/>
    </row>
    <row r="799254" spans="13:13" ht="15" thickBot="1" x14ac:dyDescent="0.35"/>
    <row r="799255" spans="13:13" x14ac:dyDescent="0.3">
      <c r="M799255" s="15"/>
    </row>
    <row r="799308" spans="13:13" ht="15" thickBot="1" x14ac:dyDescent="0.35"/>
    <row r="799309" spans="13:13" x14ac:dyDescent="0.3">
      <c r="M799309" s="15"/>
    </row>
    <row r="799362" spans="13:13" ht="15" thickBot="1" x14ac:dyDescent="0.35"/>
    <row r="799363" spans="13:13" x14ac:dyDescent="0.3">
      <c r="M799363" s="15"/>
    </row>
    <row r="799416" spans="13:13" ht="15" thickBot="1" x14ac:dyDescent="0.35"/>
    <row r="799417" spans="13:13" x14ac:dyDescent="0.3">
      <c r="M799417" s="15"/>
    </row>
    <row r="799470" spans="13:13" ht="15" thickBot="1" x14ac:dyDescent="0.35"/>
    <row r="799471" spans="13:13" x14ac:dyDescent="0.3">
      <c r="M799471" s="15"/>
    </row>
    <row r="799524" spans="13:13" ht="15" thickBot="1" x14ac:dyDescent="0.35"/>
    <row r="799525" spans="13:13" x14ac:dyDescent="0.3">
      <c r="M799525" s="15"/>
    </row>
    <row r="799578" spans="13:13" ht="15" thickBot="1" x14ac:dyDescent="0.35"/>
    <row r="799579" spans="13:13" x14ac:dyDescent="0.3">
      <c r="M799579" s="15"/>
    </row>
    <row r="799632" ht="15" thickBot="1" x14ac:dyDescent="0.35"/>
    <row r="799633" spans="13:13" x14ac:dyDescent="0.3">
      <c r="M799633" s="15"/>
    </row>
    <row r="799686" spans="13:13" ht="15" thickBot="1" x14ac:dyDescent="0.35"/>
    <row r="799687" spans="13:13" x14ac:dyDescent="0.3">
      <c r="M799687" s="15"/>
    </row>
    <row r="799740" spans="13:13" ht="15" thickBot="1" x14ac:dyDescent="0.35"/>
    <row r="799741" spans="13:13" x14ac:dyDescent="0.3">
      <c r="M799741" s="15"/>
    </row>
    <row r="799794" spans="13:13" ht="15" thickBot="1" x14ac:dyDescent="0.35"/>
    <row r="799795" spans="13:13" x14ac:dyDescent="0.3">
      <c r="M799795" s="15"/>
    </row>
    <row r="799848" spans="13:13" ht="15" thickBot="1" x14ac:dyDescent="0.35"/>
    <row r="799849" spans="13:13" x14ac:dyDescent="0.3">
      <c r="M799849" s="15"/>
    </row>
    <row r="799902" spans="13:13" ht="15" thickBot="1" x14ac:dyDescent="0.35"/>
    <row r="799903" spans="13:13" x14ac:dyDescent="0.3">
      <c r="M799903" s="15"/>
    </row>
    <row r="799956" spans="13:13" ht="15" thickBot="1" x14ac:dyDescent="0.35"/>
    <row r="799957" spans="13:13" x14ac:dyDescent="0.3">
      <c r="M799957" s="15"/>
    </row>
    <row r="800010" spans="13:13" ht="15" thickBot="1" x14ac:dyDescent="0.35"/>
    <row r="800011" spans="13:13" x14ac:dyDescent="0.3">
      <c r="M800011" s="15"/>
    </row>
    <row r="800064" ht="15" thickBot="1" x14ac:dyDescent="0.35"/>
    <row r="800065" spans="13:13" x14ac:dyDescent="0.3">
      <c r="M800065" s="15"/>
    </row>
    <row r="800118" spans="13:13" ht="15" thickBot="1" x14ac:dyDescent="0.35"/>
    <row r="800119" spans="13:13" x14ac:dyDescent="0.3">
      <c r="M800119" s="15"/>
    </row>
    <row r="800172" spans="13:13" ht="15" thickBot="1" x14ac:dyDescent="0.35"/>
    <row r="800173" spans="13:13" x14ac:dyDescent="0.3">
      <c r="M800173" s="15"/>
    </row>
    <row r="800226" spans="13:13" ht="15" thickBot="1" x14ac:dyDescent="0.35"/>
    <row r="800227" spans="13:13" x14ac:dyDescent="0.3">
      <c r="M800227" s="15"/>
    </row>
    <row r="800280" spans="13:13" ht="15" thickBot="1" x14ac:dyDescent="0.35"/>
    <row r="800281" spans="13:13" x14ac:dyDescent="0.3">
      <c r="M800281" s="15"/>
    </row>
    <row r="800334" spans="13:13" ht="15" thickBot="1" x14ac:dyDescent="0.35"/>
    <row r="800335" spans="13:13" x14ac:dyDescent="0.3">
      <c r="M800335" s="15"/>
    </row>
    <row r="800388" spans="13:13" ht="15" thickBot="1" x14ac:dyDescent="0.35"/>
    <row r="800389" spans="13:13" x14ac:dyDescent="0.3">
      <c r="M800389" s="15"/>
    </row>
    <row r="800442" spans="13:13" ht="15" thickBot="1" x14ac:dyDescent="0.35"/>
    <row r="800443" spans="13:13" x14ac:dyDescent="0.3">
      <c r="M800443" s="15"/>
    </row>
    <row r="800496" ht="15" thickBot="1" x14ac:dyDescent="0.35"/>
    <row r="800497" spans="13:13" x14ac:dyDescent="0.3">
      <c r="M800497" s="15"/>
    </row>
    <row r="800550" spans="13:13" ht="15" thickBot="1" x14ac:dyDescent="0.35"/>
    <row r="800551" spans="13:13" x14ac:dyDescent="0.3">
      <c r="M800551" s="15"/>
    </row>
    <row r="800604" spans="13:13" ht="15" thickBot="1" x14ac:dyDescent="0.35"/>
    <row r="800605" spans="13:13" x14ac:dyDescent="0.3">
      <c r="M800605" s="15"/>
    </row>
    <row r="800658" spans="13:13" ht="15" thickBot="1" x14ac:dyDescent="0.35"/>
    <row r="800659" spans="13:13" x14ac:dyDescent="0.3">
      <c r="M800659" s="15"/>
    </row>
    <row r="800712" spans="13:13" ht="15" thickBot="1" x14ac:dyDescent="0.35"/>
    <row r="800713" spans="13:13" x14ac:dyDescent="0.3">
      <c r="M800713" s="15"/>
    </row>
    <row r="800766" spans="13:13" ht="15" thickBot="1" x14ac:dyDescent="0.35"/>
    <row r="800767" spans="13:13" x14ac:dyDescent="0.3">
      <c r="M800767" s="15"/>
    </row>
    <row r="800820" spans="13:13" ht="15" thickBot="1" x14ac:dyDescent="0.35"/>
    <row r="800821" spans="13:13" x14ac:dyDescent="0.3">
      <c r="M800821" s="15"/>
    </row>
    <row r="800874" spans="13:13" ht="15" thickBot="1" x14ac:dyDescent="0.35"/>
    <row r="800875" spans="13:13" x14ac:dyDescent="0.3">
      <c r="M800875" s="15"/>
    </row>
    <row r="800928" ht="15" thickBot="1" x14ac:dyDescent="0.35"/>
    <row r="800929" spans="13:13" x14ac:dyDescent="0.3">
      <c r="M800929" s="15"/>
    </row>
    <row r="800982" spans="13:13" ht="15" thickBot="1" x14ac:dyDescent="0.35"/>
    <row r="800983" spans="13:13" x14ac:dyDescent="0.3">
      <c r="M800983" s="15"/>
    </row>
    <row r="801036" spans="13:13" ht="15" thickBot="1" x14ac:dyDescent="0.35"/>
    <row r="801037" spans="13:13" x14ac:dyDescent="0.3">
      <c r="M801037" s="15"/>
    </row>
    <row r="801090" spans="13:13" ht="15" thickBot="1" x14ac:dyDescent="0.35"/>
    <row r="801091" spans="13:13" x14ac:dyDescent="0.3">
      <c r="M801091" s="15"/>
    </row>
    <row r="801144" spans="13:13" ht="15" thickBot="1" x14ac:dyDescent="0.35"/>
    <row r="801145" spans="13:13" x14ac:dyDescent="0.3">
      <c r="M801145" s="15"/>
    </row>
    <row r="801198" spans="13:13" ht="15" thickBot="1" x14ac:dyDescent="0.35"/>
    <row r="801199" spans="13:13" x14ac:dyDescent="0.3">
      <c r="M801199" s="15"/>
    </row>
    <row r="801252" spans="13:13" ht="15" thickBot="1" x14ac:dyDescent="0.35"/>
    <row r="801253" spans="13:13" x14ac:dyDescent="0.3">
      <c r="M801253" s="15"/>
    </row>
    <row r="801306" spans="13:13" ht="15" thickBot="1" x14ac:dyDescent="0.35"/>
    <row r="801307" spans="13:13" x14ac:dyDescent="0.3">
      <c r="M801307" s="15"/>
    </row>
    <row r="801360" ht="15" thickBot="1" x14ac:dyDescent="0.35"/>
    <row r="801361" spans="13:13" x14ac:dyDescent="0.3">
      <c r="M801361" s="15"/>
    </row>
    <row r="801414" spans="13:13" ht="15" thickBot="1" x14ac:dyDescent="0.35"/>
    <row r="801415" spans="13:13" x14ac:dyDescent="0.3">
      <c r="M801415" s="15"/>
    </row>
    <row r="801468" spans="13:13" ht="15" thickBot="1" x14ac:dyDescent="0.35"/>
    <row r="801469" spans="13:13" x14ac:dyDescent="0.3">
      <c r="M801469" s="15"/>
    </row>
    <row r="801522" spans="13:13" ht="15" thickBot="1" x14ac:dyDescent="0.35"/>
    <row r="801523" spans="13:13" x14ac:dyDescent="0.3">
      <c r="M801523" s="15"/>
    </row>
    <row r="801576" spans="13:13" ht="15" thickBot="1" x14ac:dyDescent="0.35"/>
    <row r="801577" spans="13:13" x14ac:dyDescent="0.3">
      <c r="M801577" s="15"/>
    </row>
    <row r="801630" spans="13:13" ht="15" thickBot="1" x14ac:dyDescent="0.35"/>
    <row r="801631" spans="13:13" x14ac:dyDescent="0.3">
      <c r="M801631" s="15"/>
    </row>
    <row r="801684" spans="13:13" ht="15" thickBot="1" x14ac:dyDescent="0.35"/>
    <row r="801685" spans="13:13" x14ac:dyDescent="0.3">
      <c r="M801685" s="15"/>
    </row>
    <row r="801738" spans="13:13" ht="15" thickBot="1" x14ac:dyDescent="0.35"/>
    <row r="801739" spans="13:13" x14ac:dyDescent="0.3">
      <c r="M801739" s="15"/>
    </row>
    <row r="801792" ht="15" thickBot="1" x14ac:dyDescent="0.35"/>
    <row r="801793" spans="13:13" x14ac:dyDescent="0.3">
      <c r="M801793" s="15"/>
    </row>
    <row r="801846" spans="13:13" ht="15" thickBot="1" x14ac:dyDescent="0.35"/>
    <row r="801847" spans="13:13" x14ac:dyDescent="0.3">
      <c r="M801847" s="15"/>
    </row>
    <row r="801900" spans="13:13" ht="15" thickBot="1" x14ac:dyDescent="0.35"/>
    <row r="801901" spans="13:13" x14ac:dyDescent="0.3">
      <c r="M801901" s="15"/>
    </row>
    <row r="801954" spans="13:13" ht="15" thickBot="1" x14ac:dyDescent="0.35"/>
    <row r="801955" spans="13:13" x14ac:dyDescent="0.3">
      <c r="M801955" s="15"/>
    </row>
    <row r="802008" spans="13:13" ht="15" thickBot="1" x14ac:dyDescent="0.35"/>
    <row r="802009" spans="13:13" x14ac:dyDescent="0.3">
      <c r="M802009" s="15"/>
    </row>
    <row r="802062" spans="13:13" ht="15" thickBot="1" x14ac:dyDescent="0.35"/>
    <row r="802063" spans="13:13" x14ac:dyDescent="0.3">
      <c r="M802063" s="15"/>
    </row>
    <row r="802116" spans="13:13" ht="15" thickBot="1" x14ac:dyDescent="0.35"/>
    <row r="802117" spans="13:13" x14ac:dyDescent="0.3">
      <c r="M802117" s="15"/>
    </row>
    <row r="802170" spans="13:13" ht="15" thickBot="1" x14ac:dyDescent="0.35"/>
    <row r="802171" spans="13:13" x14ac:dyDescent="0.3">
      <c r="M802171" s="15"/>
    </row>
    <row r="802224" ht="15" thickBot="1" x14ac:dyDescent="0.35"/>
    <row r="802225" spans="13:13" x14ac:dyDescent="0.3">
      <c r="M802225" s="15"/>
    </row>
    <row r="802278" spans="13:13" ht="15" thickBot="1" x14ac:dyDescent="0.35"/>
    <row r="802279" spans="13:13" x14ac:dyDescent="0.3">
      <c r="M802279" s="15"/>
    </row>
    <row r="802332" spans="13:13" ht="15" thickBot="1" x14ac:dyDescent="0.35"/>
    <row r="802333" spans="13:13" x14ac:dyDescent="0.3">
      <c r="M802333" s="15"/>
    </row>
    <row r="802386" spans="13:13" ht="15" thickBot="1" x14ac:dyDescent="0.35"/>
    <row r="802387" spans="13:13" x14ac:dyDescent="0.3">
      <c r="M802387" s="15"/>
    </row>
    <row r="802440" spans="13:13" ht="15" thickBot="1" x14ac:dyDescent="0.35"/>
    <row r="802441" spans="13:13" x14ac:dyDescent="0.3">
      <c r="M802441" s="15"/>
    </row>
    <row r="802494" spans="13:13" ht="15" thickBot="1" x14ac:dyDescent="0.35"/>
    <row r="802495" spans="13:13" x14ac:dyDescent="0.3">
      <c r="M802495" s="15"/>
    </row>
    <row r="802548" spans="13:13" ht="15" thickBot="1" x14ac:dyDescent="0.35"/>
    <row r="802549" spans="13:13" x14ac:dyDescent="0.3">
      <c r="M802549" s="15"/>
    </row>
    <row r="802602" spans="13:13" ht="15" thickBot="1" x14ac:dyDescent="0.35"/>
    <row r="802603" spans="13:13" x14ac:dyDescent="0.3">
      <c r="M802603" s="15"/>
    </row>
    <row r="802656" ht="15" thickBot="1" x14ac:dyDescent="0.35"/>
    <row r="802657" spans="13:13" x14ac:dyDescent="0.3">
      <c r="M802657" s="15"/>
    </row>
    <row r="802710" spans="13:13" ht="15" thickBot="1" x14ac:dyDescent="0.35"/>
    <row r="802711" spans="13:13" x14ac:dyDescent="0.3">
      <c r="M802711" s="15"/>
    </row>
    <row r="802764" spans="13:13" ht="15" thickBot="1" x14ac:dyDescent="0.35"/>
    <row r="802765" spans="13:13" x14ac:dyDescent="0.3">
      <c r="M802765" s="15"/>
    </row>
    <row r="802818" spans="13:13" ht="15" thickBot="1" x14ac:dyDescent="0.35"/>
    <row r="802819" spans="13:13" x14ac:dyDescent="0.3">
      <c r="M802819" s="15"/>
    </row>
    <row r="802872" spans="13:13" ht="15" thickBot="1" x14ac:dyDescent="0.35"/>
    <row r="802873" spans="13:13" x14ac:dyDescent="0.3">
      <c r="M802873" s="15"/>
    </row>
    <row r="802926" spans="13:13" ht="15" thickBot="1" x14ac:dyDescent="0.35"/>
    <row r="802927" spans="13:13" x14ac:dyDescent="0.3">
      <c r="M802927" s="15"/>
    </row>
    <row r="802980" spans="13:13" ht="15" thickBot="1" x14ac:dyDescent="0.35"/>
    <row r="802981" spans="13:13" x14ac:dyDescent="0.3">
      <c r="M802981" s="15"/>
    </row>
    <row r="803034" spans="13:13" ht="15" thickBot="1" x14ac:dyDescent="0.35"/>
    <row r="803035" spans="13:13" x14ac:dyDescent="0.3">
      <c r="M803035" s="15"/>
    </row>
    <row r="803088" ht="15" thickBot="1" x14ac:dyDescent="0.35"/>
    <row r="803089" spans="13:13" x14ac:dyDescent="0.3">
      <c r="M803089" s="15"/>
    </row>
    <row r="803142" spans="13:13" ht="15" thickBot="1" x14ac:dyDescent="0.35"/>
    <row r="803143" spans="13:13" x14ac:dyDescent="0.3">
      <c r="M803143" s="15"/>
    </row>
    <row r="803196" spans="13:13" ht="15" thickBot="1" x14ac:dyDescent="0.35"/>
    <row r="803197" spans="13:13" x14ac:dyDescent="0.3">
      <c r="M803197" s="15"/>
    </row>
    <row r="803250" spans="13:13" ht="15" thickBot="1" x14ac:dyDescent="0.35"/>
    <row r="803251" spans="13:13" x14ac:dyDescent="0.3">
      <c r="M803251" s="15"/>
    </row>
    <row r="803304" spans="13:13" ht="15" thickBot="1" x14ac:dyDescent="0.35"/>
    <row r="803305" spans="13:13" x14ac:dyDescent="0.3">
      <c r="M803305" s="15"/>
    </row>
    <row r="803358" spans="13:13" ht="15" thickBot="1" x14ac:dyDescent="0.35"/>
    <row r="803359" spans="13:13" x14ac:dyDescent="0.3">
      <c r="M803359" s="15"/>
    </row>
    <row r="803412" spans="13:13" ht="15" thickBot="1" x14ac:dyDescent="0.35"/>
    <row r="803413" spans="13:13" x14ac:dyDescent="0.3">
      <c r="M803413" s="15"/>
    </row>
    <row r="803466" spans="13:13" ht="15" thickBot="1" x14ac:dyDescent="0.35"/>
    <row r="803467" spans="13:13" x14ac:dyDescent="0.3">
      <c r="M803467" s="15"/>
    </row>
    <row r="803520" ht="15" thickBot="1" x14ac:dyDescent="0.35"/>
    <row r="803521" spans="13:13" x14ac:dyDescent="0.3">
      <c r="M803521" s="15"/>
    </row>
    <row r="803574" spans="13:13" ht="15" thickBot="1" x14ac:dyDescent="0.35"/>
    <row r="803575" spans="13:13" x14ac:dyDescent="0.3">
      <c r="M803575" s="15"/>
    </row>
    <row r="803628" spans="13:13" ht="15" thickBot="1" x14ac:dyDescent="0.35"/>
    <row r="803629" spans="13:13" x14ac:dyDescent="0.3">
      <c r="M803629" s="15"/>
    </row>
    <row r="803682" spans="13:13" ht="15" thickBot="1" x14ac:dyDescent="0.35"/>
    <row r="803683" spans="13:13" x14ac:dyDescent="0.3">
      <c r="M803683" s="15"/>
    </row>
    <row r="803736" spans="13:13" ht="15" thickBot="1" x14ac:dyDescent="0.35"/>
    <row r="803737" spans="13:13" x14ac:dyDescent="0.3">
      <c r="M803737" s="15"/>
    </row>
    <row r="803790" spans="13:13" ht="15" thickBot="1" x14ac:dyDescent="0.35"/>
    <row r="803791" spans="13:13" x14ac:dyDescent="0.3">
      <c r="M803791" s="15"/>
    </row>
    <row r="803844" spans="13:13" ht="15" thickBot="1" x14ac:dyDescent="0.35"/>
    <row r="803845" spans="13:13" x14ac:dyDescent="0.3">
      <c r="M803845" s="15"/>
    </row>
    <row r="803898" spans="13:13" ht="15" thickBot="1" x14ac:dyDescent="0.35"/>
    <row r="803899" spans="13:13" x14ac:dyDescent="0.3">
      <c r="M803899" s="15"/>
    </row>
    <row r="803952" ht="15" thickBot="1" x14ac:dyDescent="0.35"/>
    <row r="803953" spans="13:13" x14ac:dyDescent="0.3">
      <c r="M803953" s="15"/>
    </row>
    <row r="804006" spans="13:13" ht="15" thickBot="1" x14ac:dyDescent="0.35"/>
    <row r="804007" spans="13:13" x14ac:dyDescent="0.3">
      <c r="M804007" s="15"/>
    </row>
    <row r="804060" spans="13:13" ht="15" thickBot="1" x14ac:dyDescent="0.35"/>
    <row r="804061" spans="13:13" x14ac:dyDescent="0.3">
      <c r="M804061" s="15"/>
    </row>
    <row r="804114" spans="13:13" ht="15" thickBot="1" x14ac:dyDescent="0.35"/>
    <row r="804115" spans="13:13" x14ac:dyDescent="0.3">
      <c r="M804115" s="15"/>
    </row>
    <row r="804168" spans="13:13" ht="15" thickBot="1" x14ac:dyDescent="0.35"/>
    <row r="804169" spans="13:13" x14ac:dyDescent="0.3">
      <c r="M804169" s="15"/>
    </row>
    <row r="804222" spans="13:13" ht="15" thickBot="1" x14ac:dyDescent="0.35"/>
    <row r="804223" spans="13:13" x14ac:dyDescent="0.3">
      <c r="M804223" s="15"/>
    </row>
    <row r="804276" spans="13:13" ht="15" thickBot="1" x14ac:dyDescent="0.35"/>
    <row r="804277" spans="13:13" x14ac:dyDescent="0.3">
      <c r="M804277" s="15"/>
    </row>
    <row r="804330" spans="13:13" ht="15" thickBot="1" x14ac:dyDescent="0.35"/>
    <row r="804331" spans="13:13" x14ac:dyDescent="0.3">
      <c r="M804331" s="15"/>
    </row>
    <row r="804384" ht="15" thickBot="1" x14ac:dyDescent="0.35"/>
    <row r="804385" spans="13:13" x14ac:dyDescent="0.3">
      <c r="M804385" s="15"/>
    </row>
    <row r="804438" spans="13:13" ht="15" thickBot="1" x14ac:dyDescent="0.35"/>
    <row r="804439" spans="13:13" x14ac:dyDescent="0.3">
      <c r="M804439" s="15"/>
    </row>
    <row r="804492" spans="13:13" ht="15" thickBot="1" x14ac:dyDescent="0.35"/>
    <row r="804493" spans="13:13" x14ac:dyDescent="0.3">
      <c r="M804493" s="15"/>
    </row>
    <row r="804546" spans="13:13" ht="15" thickBot="1" x14ac:dyDescent="0.35"/>
    <row r="804547" spans="13:13" x14ac:dyDescent="0.3">
      <c r="M804547" s="15"/>
    </row>
    <row r="804600" spans="13:13" ht="15" thickBot="1" x14ac:dyDescent="0.35"/>
    <row r="804601" spans="13:13" x14ac:dyDescent="0.3">
      <c r="M804601" s="15"/>
    </row>
    <row r="804654" spans="13:13" ht="15" thickBot="1" x14ac:dyDescent="0.35"/>
    <row r="804655" spans="13:13" x14ac:dyDescent="0.3">
      <c r="M804655" s="15"/>
    </row>
    <row r="804708" spans="13:13" ht="15" thickBot="1" x14ac:dyDescent="0.35"/>
    <row r="804709" spans="13:13" x14ac:dyDescent="0.3">
      <c r="M804709" s="15"/>
    </row>
    <row r="804762" spans="13:13" ht="15" thickBot="1" x14ac:dyDescent="0.35"/>
    <row r="804763" spans="13:13" x14ac:dyDescent="0.3">
      <c r="M804763" s="15"/>
    </row>
    <row r="804816" ht="15" thickBot="1" x14ac:dyDescent="0.35"/>
    <row r="804817" spans="13:13" x14ac:dyDescent="0.3">
      <c r="M804817" s="15"/>
    </row>
    <row r="804870" spans="13:13" ht="15" thickBot="1" x14ac:dyDescent="0.35"/>
    <row r="804871" spans="13:13" x14ac:dyDescent="0.3">
      <c r="M804871" s="15"/>
    </row>
    <row r="804924" spans="13:13" ht="15" thickBot="1" x14ac:dyDescent="0.35"/>
    <row r="804925" spans="13:13" x14ac:dyDescent="0.3">
      <c r="M804925" s="15"/>
    </row>
    <row r="804978" spans="13:13" ht="15" thickBot="1" x14ac:dyDescent="0.35"/>
    <row r="804979" spans="13:13" x14ac:dyDescent="0.3">
      <c r="M804979" s="15"/>
    </row>
    <row r="805032" spans="13:13" ht="15" thickBot="1" x14ac:dyDescent="0.35"/>
    <row r="805033" spans="13:13" x14ac:dyDescent="0.3">
      <c r="M805033" s="15"/>
    </row>
    <row r="805086" spans="13:13" ht="15" thickBot="1" x14ac:dyDescent="0.35"/>
    <row r="805087" spans="13:13" x14ac:dyDescent="0.3">
      <c r="M805087" s="15"/>
    </row>
    <row r="805140" spans="13:13" ht="15" thickBot="1" x14ac:dyDescent="0.35"/>
    <row r="805141" spans="13:13" x14ac:dyDescent="0.3">
      <c r="M805141" s="15"/>
    </row>
    <row r="805194" spans="13:13" ht="15" thickBot="1" x14ac:dyDescent="0.35"/>
    <row r="805195" spans="13:13" x14ac:dyDescent="0.3">
      <c r="M805195" s="15"/>
    </row>
    <row r="805248" ht="15" thickBot="1" x14ac:dyDescent="0.35"/>
    <row r="805249" spans="13:13" x14ac:dyDescent="0.3">
      <c r="M805249" s="15"/>
    </row>
    <row r="805302" spans="13:13" ht="15" thickBot="1" x14ac:dyDescent="0.35"/>
    <row r="805303" spans="13:13" x14ac:dyDescent="0.3">
      <c r="M805303" s="15"/>
    </row>
    <row r="805356" spans="13:13" ht="15" thickBot="1" x14ac:dyDescent="0.35"/>
    <row r="805357" spans="13:13" x14ac:dyDescent="0.3">
      <c r="M805357" s="15"/>
    </row>
    <row r="805410" spans="13:13" ht="15" thickBot="1" x14ac:dyDescent="0.35"/>
    <row r="805411" spans="13:13" x14ac:dyDescent="0.3">
      <c r="M805411" s="15"/>
    </row>
    <row r="805464" spans="13:13" ht="15" thickBot="1" x14ac:dyDescent="0.35"/>
    <row r="805465" spans="13:13" x14ac:dyDescent="0.3">
      <c r="M805465" s="15"/>
    </row>
    <row r="805518" spans="13:13" ht="15" thickBot="1" x14ac:dyDescent="0.35"/>
    <row r="805519" spans="13:13" x14ac:dyDescent="0.3">
      <c r="M805519" s="15"/>
    </row>
    <row r="805572" spans="13:13" ht="15" thickBot="1" x14ac:dyDescent="0.35"/>
    <row r="805573" spans="13:13" x14ac:dyDescent="0.3">
      <c r="M805573" s="15"/>
    </row>
    <row r="805626" spans="13:13" ht="15" thickBot="1" x14ac:dyDescent="0.35"/>
    <row r="805627" spans="13:13" x14ac:dyDescent="0.3">
      <c r="M805627" s="15"/>
    </row>
    <row r="805680" ht="15" thickBot="1" x14ac:dyDescent="0.35"/>
    <row r="805681" spans="13:13" x14ac:dyDescent="0.3">
      <c r="M805681" s="15"/>
    </row>
    <row r="805734" spans="13:13" ht="15" thickBot="1" x14ac:dyDescent="0.35"/>
    <row r="805735" spans="13:13" x14ac:dyDescent="0.3">
      <c r="M805735" s="15"/>
    </row>
    <row r="805788" spans="13:13" ht="15" thickBot="1" x14ac:dyDescent="0.35"/>
    <row r="805789" spans="13:13" x14ac:dyDescent="0.3">
      <c r="M805789" s="15"/>
    </row>
    <row r="805842" spans="13:13" ht="15" thickBot="1" x14ac:dyDescent="0.35"/>
    <row r="805843" spans="13:13" x14ac:dyDescent="0.3">
      <c r="M805843" s="15"/>
    </row>
    <row r="805896" spans="13:13" ht="15" thickBot="1" x14ac:dyDescent="0.35"/>
    <row r="805897" spans="13:13" x14ac:dyDescent="0.3">
      <c r="M805897" s="15"/>
    </row>
    <row r="805950" spans="13:13" ht="15" thickBot="1" x14ac:dyDescent="0.35"/>
    <row r="805951" spans="13:13" x14ac:dyDescent="0.3">
      <c r="M805951" s="15"/>
    </row>
    <row r="806004" spans="13:13" ht="15" thickBot="1" x14ac:dyDescent="0.35"/>
    <row r="806005" spans="13:13" x14ac:dyDescent="0.3">
      <c r="M806005" s="15"/>
    </row>
    <row r="806058" spans="13:13" ht="15" thickBot="1" x14ac:dyDescent="0.35"/>
    <row r="806059" spans="13:13" x14ac:dyDescent="0.3">
      <c r="M806059" s="15"/>
    </row>
    <row r="806112" ht="15" thickBot="1" x14ac:dyDescent="0.35"/>
    <row r="806113" spans="13:13" x14ac:dyDescent="0.3">
      <c r="M806113" s="15"/>
    </row>
    <row r="806166" spans="13:13" ht="15" thickBot="1" x14ac:dyDescent="0.35"/>
    <row r="806167" spans="13:13" x14ac:dyDescent="0.3">
      <c r="M806167" s="15"/>
    </row>
    <row r="806220" spans="13:13" ht="15" thickBot="1" x14ac:dyDescent="0.35"/>
    <row r="806221" spans="13:13" x14ac:dyDescent="0.3">
      <c r="M806221" s="15"/>
    </row>
    <row r="806274" spans="13:13" ht="15" thickBot="1" x14ac:dyDescent="0.35"/>
    <row r="806275" spans="13:13" x14ac:dyDescent="0.3">
      <c r="M806275" s="15"/>
    </row>
    <row r="806328" spans="13:13" ht="15" thickBot="1" x14ac:dyDescent="0.35"/>
    <row r="806329" spans="13:13" x14ac:dyDescent="0.3">
      <c r="M806329" s="15"/>
    </row>
    <row r="806382" spans="13:13" ht="15" thickBot="1" x14ac:dyDescent="0.35"/>
    <row r="806383" spans="13:13" x14ac:dyDescent="0.3">
      <c r="M806383" s="15"/>
    </row>
    <row r="806436" spans="13:13" ht="15" thickBot="1" x14ac:dyDescent="0.35"/>
    <row r="806437" spans="13:13" x14ac:dyDescent="0.3">
      <c r="M806437" s="15"/>
    </row>
    <row r="806490" spans="13:13" ht="15" thickBot="1" x14ac:dyDescent="0.35"/>
    <row r="806491" spans="13:13" x14ac:dyDescent="0.3">
      <c r="M806491" s="15"/>
    </row>
    <row r="806544" ht="15" thickBot="1" x14ac:dyDescent="0.35"/>
    <row r="806545" spans="13:13" x14ac:dyDescent="0.3">
      <c r="M806545" s="15"/>
    </row>
    <row r="806598" spans="13:13" ht="15" thickBot="1" x14ac:dyDescent="0.35"/>
    <row r="806599" spans="13:13" x14ac:dyDescent="0.3">
      <c r="M806599" s="15"/>
    </row>
    <row r="806652" spans="13:13" ht="15" thickBot="1" x14ac:dyDescent="0.35"/>
    <row r="806653" spans="13:13" x14ac:dyDescent="0.3">
      <c r="M806653" s="15"/>
    </row>
    <row r="806706" spans="13:13" ht="15" thickBot="1" x14ac:dyDescent="0.35"/>
    <row r="806707" spans="13:13" x14ac:dyDescent="0.3">
      <c r="M806707" s="15"/>
    </row>
    <row r="806760" spans="13:13" ht="15" thickBot="1" x14ac:dyDescent="0.35"/>
    <row r="806761" spans="13:13" x14ac:dyDescent="0.3">
      <c r="M806761" s="15"/>
    </row>
    <row r="806814" spans="13:13" ht="15" thickBot="1" x14ac:dyDescent="0.35"/>
    <row r="806815" spans="13:13" x14ac:dyDescent="0.3">
      <c r="M806815" s="15"/>
    </row>
    <row r="806868" spans="13:13" ht="15" thickBot="1" x14ac:dyDescent="0.35"/>
    <row r="806869" spans="13:13" x14ac:dyDescent="0.3">
      <c r="M806869" s="15"/>
    </row>
    <row r="806922" spans="13:13" ht="15" thickBot="1" x14ac:dyDescent="0.35"/>
    <row r="806923" spans="13:13" x14ac:dyDescent="0.3">
      <c r="M806923" s="15"/>
    </row>
    <row r="806976" ht="15" thickBot="1" x14ac:dyDescent="0.35"/>
    <row r="806977" spans="13:13" x14ac:dyDescent="0.3">
      <c r="M806977" s="15"/>
    </row>
    <row r="807030" spans="13:13" ht="15" thickBot="1" x14ac:dyDescent="0.35"/>
    <row r="807031" spans="13:13" x14ac:dyDescent="0.3">
      <c r="M807031" s="15"/>
    </row>
    <row r="807084" spans="13:13" ht="15" thickBot="1" x14ac:dyDescent="0.35"/>
    <row r="807085" spans="13:13" x14ac:dyDescent="0.3">
      <c r="M807085" s="15"/>
    </row>
    <row r="807138" spans="13:13" ht="15" thickBot="1" x14ac:dyDescent="0.35"/>
    <row r="807139" spans="13:13" x14ac:dyDescent="0.3">
      <c r="M807139" s="15"/>
    </row>
    <row r="807192" spans="13:13" ht="15" thickBot="1" x14ac:dyDescent="0.35"/>
    <row r="807193" spans="13:13" x14ac:dyDescent="0.3">
      <c r="M807193" s="15"/>
    </row>
    <row r="807246" spans="13:13" ht="15" thickBot="1" x14ac:dyDescent="0.35"/>
    <row r="807247" spans="13:13" x14ac:dyDescent="0.3">
      <c r="M807247" s="15"/>
    </row>
    <row r="807300" spans="13:13" ht="15" thickBot="1" x14ac:dyDescent="0.35"/>
    <row r="807301" spans="13:13" x14ac:dyDescent="0.3">
      <c r="M807301" s="15"/>
    </row>
    <row r="807354" spans="13:13" ht="15" thickBot="1" x14ac:dyDescent="0.35"/>
    <row r="807355" spans="13:13" x14ac:dyDescent="0.3">
      <c r="M807355" s="15"/>
    </row>
    <row r="807408" ht="15" thickBot="1" x14ac:dyDescent="0.35"/>
    <row r="807409" spans="13:13" x14ac:dyDescent="0.3">
      <c r="M807409" s="15"/>
    </row>
    <row r="807462" spans="13:13" ht="15" thickBot="1" x14ac:dyDescent="0.35"/>
    <row r="807463" spans="13:13" x14ac:dyDescent="0.3">
      <c r="M807463" s="15"/>
    </row>
    <row r="807516" spans="13:13" ht="15" thickBot="1" x14ac:dyDescent="0.35"/>
    <row r="807517" spans="13:13" x14ac:dyDescent="0.3">
      <c r="M807517" s="15"/>
    </row>
    <row r="807570" spans="13:13" ht="15" thickBot="1" x14ac:dyDescent="0.35"/>
    <row r="807571" spans="13:13" x14ac:dyDescent="0.3">
      <c r="M807571" s="15"/>
    </row>
    <row r="807624" spans="13:13" ht="15" thickBot="1" x14ac:dyDescent="0.35"/>
    <row r="807625" spans="13:13" x14ac:dyDescent="0.3">
      <c r="M807625" s="15"/>
    </row>
    <row r="807678" spans="13:13" ht="15" thickBot="1" x14ac:dyDescent="0.35"/>
    <row r="807679" spans="13:13" x14ac:dyDescent="0.3">
      <c r="M807679" s="15"/>
    </row>
    <row r="807732" spans="13:13" ht="15" thickBot="1" x14ac:dyDescent="0.35"/>
    <row r="807733" spans="13:13" x14ac:dyDescent="0.3">
      <c r="M807733" s="15"/>
    </row>
    <row r="807786" spans="13:13" ht="15" thickBot="1" x14ac:dyDescent="0.35"/>
    <row r="807787" spans="13:13" x14ac:dyDescent="0.3">
      <c r="M807787" s="15"/>
    </row>
    <row r="807840" ht="15" thickBot="1" x14ac:dyDescent="0.35"/>
    <row r="807841" spans="13:13" x14ac:dyDescent="0.3">
      <c r="M807841" s="15"/>
    </row>
    <row r="807894" spans="13:13" ht="15" thickBot="1" x14ac:dyDescent="0.35"/>
    <row r="807895" spans="13:13" x14ac:dyDescent="0.3">
      <c r="M807895" s="15"/>
    </row>
    <row r="807948" spans="13:13" ht="15" thickBot="1" x14ac:dyDescent="0.35"/>
    <row r="807949" spans="13:13" x14ac:dyDescent="0.3">
      <c r="M807949" s="15"/>
    </row>
    <row r="808002" spans="13:13" ht="15" thickBot="1" x14ac:dyDescent="0.35"/>
    <row r="808003" spans="13:13" x14ac:dyDescent="0.3">
      <c r="M808003" s="15"/>
    </row>
    <row r="808056" spans="13:13" ht="15" thickBot="1" x14ac:dyDescent="0.35"/>
    <row r="808057" spans="13:13" x14ac:dyDescent="0.3">
      <c r="M808057" s="15"/>
    </row>
    <row r="808110" spans="13:13" ht="15" thickBot="1" x14ac:dyDescent="0.35"/>
    <row r="808111" spans="13:13" x14ac:dyDescent="0.3">
      <c r="M808111" s="15"/>
    </row>
    <row r="808164" spans="13:13" ht="15" thickBot="1" x14ac:dyDescent="0.35"/>
    <row r="808165" spans="13:13" x14ac:dyDescent="0.3">
      <c r="M808165" s="15"/>
    </row>
    <row r="808218" spans="13:13" ht="15" thickBot="1" x14ac:dyDescent="0.35"/>
    <row r="808219" spans="13:13" x14ac:dyDescent="0.3">
      <c r="M808219" s="15"/>
    </row>
    <row r="808272" ht="15" thickBot="1" x14ac:dyDescent="0.35"/>
    <row r="808273" spans="13:13" x14ac:dyDescent="0.3">
      <c r="M808273" s="15"/>
    </row>
    <row r="808326" spans="13:13" ht="15" thickBot="1" x14ac:dyDescent="0.35"/>
    <row r="808327" spans="13:13" x14ac:dyDescent="0.3">
      <c r="M808327" s="15"/>
    </row>
    <row r="808380" spans="13:13" ht="15" thickBot="1" x14ac:dyDescent="0.35"/>
    <row r="808381" spans="13:13" x14ac:dyDescent="0.3">
      <c r="M808381" s="15"/>
    </row>
    <row r="808434" spans="13:13" ht="15" thickBot="1" x14ac:dyDescent="0.35"/>
    <row r="808435" spans="13:13" x14ac:dyDescent="0.3">
      <c r="M808435" s="15"/>
    </row>
    <row r="808488" spans="13:13" ht="15" thickBot="1" x14ac:dyDescent="0.35"/>
    <row r="808489" spans="13:13" x14ac:dyDescent="0.3">
      <c r="M808489" s="15"/>
    </row>
    <row r="808542" spans="13:13" ht="15" thickBot="1" x14ac:dyDescent="0.35"/>
    <row r="808543" spans="13:13" x14ac:dyDescent="0.3">
      <c r="M808543" s="15"/>
    </row>
    <row r="808596" spans="13:13" ht="15" thickBot="1" x14ac:dyDescent="0.35"/>
    <row r="808597" spans="13:13" x14ac:dyDescent="0.3">
      <c r="M808597" s="15"/>
    </row>
    <row r="808650" spans="13:13" ht="15" thickBot="1" x14ac:dyDescent="0.35"/>
    <row r="808651" spans="13:13" x14ac:dyDescent="0.3">
      <c r="M808651" s="15"/>
    </row>
    <row r="808704" ht="15" thickBot="1" x14ac:dyDescent="0.35"/>
    <row r="808705" spans="13:13" x14ac:dyDescent="0.3">
      <c r="M808705" s="15"/>
    </row>
    <row r="808758" spans="13:13" ht="15" thickBot="1" x14ac:dyDescent="0.35"/>
    <row r="808759" spans="13:13" x14ac:dyDescent="0.3">
      <c r="M808759" s="15"/>
    </row>
    <row r="808812" spans="13:13" ht="15" thickBot="1" x14ac:dyDescent="0.35"/>
    <row r="808813" spans="13:13" x14ac:dyDescent="0.3">
      <c r="M808813" s="15"/>
    </row>
    <row r="808866" spans="13:13" ht="15" thickBot="1" x14ac:dyDescent="0.35"/>
    <row r="808867" spans="13:13" x14ac:dyDescent="0.3">
      <c r="M808867" s="15"/>
    </row>
    <row r="808920" spans="13:13" ht="15" thickBot="1" x14ac:dyDescent="0.35"/>
    <row r="808921" spans="13:13" x14ac:dyDescent="0.3">
      <c r="M808921" s="15"/>
    </row>
    <row r="808974" spans="13:13" ht="15" thickBot="1" x14ac:dyDescent="0.35"/>
    <row r="808975" spans="13:13" x14ac:dyDescent="0.3">
      <c r="M808975" s="15"/>
    </row>
    <row r="809028" spans="13:13" ht="15" thickBot="1" x14ac:dyDescent="0.35"/>
    <row r="809029" spans="13:13" x14ac:dyDescent="0.3">
      <c r="M809029" s="15"/>
    </row>
    <row r="809082" spans="13:13" ht="15" thickBot="1" x14ac:dyDescent="0.35"/>
    <row r="809083" spans="13:13" x14ac:dyDescent="0.3">
      <c r="M809083" s="15"/>
    </row>
    <row r="809136" ht="15" thickBot="1" x14ac:dyDescent="0.35"/>
    <row r="809137" spans="13:13" x14ac:dyDescent="0.3">
      <c r="M809137" s="15"/>
    </row>
    <row r="809190" spans="13:13" ht="15" thickBot="1" x14ac:dyDescent="0.35"/>
    <row r="809191" spans="13:13" x14ac:dyDescent="0.3">
      <c r="M809191" s="15"/>
    </row>
    <row r="809244" spans="13:13" ht="15" thickBot="1" x14ac:dyDescent="0.35"/>
    <row r="809245" spans="13:13" x14ac:dyDescent="0.3">
      <c r="M809245" s="15"/>
    </row>
    <row r="809298" spans="13:13" ht="15" thickBot="1" x14ac:dyDescent="0.35"/>
    <row r="809299" spans="13:13" x14ac:dyDescent="0.3">
      <c r="M809299" s="15"/>
    </row>
    <row r="809352" spans="13:13" ht="15" thickBot="1" x14ac:dyDescent="0.35"/>
    <row r="809353" spans="13:13" x14ac:dyDescent="0.3">
      <c r="M809353" s="15"/>
    </row>
    <row r="809406" spans="13:13" ht="15" thickBot="1" x14ac:dyDescent="0.35"/>
    <row r="809407" spans="13:13" x14ac:dyDescent="0.3">
      <c r="M809407" s="15"/>
    </row>
    <row r="809460" spans="13:13" ht="15" thickBot="1" x14ac:dyDescent="0.35"/>
    <row r="809461" spans="13:13" x14ac:dyDescent="0.3">
      <c r="M809461" s="15"/>
    </row>
    <row r="809514" spans="13:13" ht="15" thickBot="1" x14ac:dyDescent="0.35"/>
    <row r="809515" spans="13:13" x14ac:dyDescent="0.3">
      <c r="M809515" s="15"/>
    </row>
    <row r="809568" ht="15" thickBot="1" x14ac:dyDescent="0.35"/>
    <row r="809569" spans="13:13" x14ac:dyDescent="0.3">
      <c r="M809569" s="15"/>
    </row>
    <row r="809622" spans="13:13" ht="15" thickBot="1" x14ac:dyDescent="0.35"/>
    <row r="809623" spans="13:13" x14ac:dyDescent="0.3">
      <c r="M809623" s="15"/>
    </row>
    <row r="809676" spans="13:13" ht="15" thickBot="1" x14ac:dyDescent="0.35"/>
    <row r="809677" spans="13:13" x14ac:dyDescent="0.3">
      <c r="M809677" s="15"/>
    </row>
    <row r="809730" spans="13:13" ht="15" thickBot="1" x14ac:dyDescent="0.35"/>
    <row r="809731" spans="13:13" x14ac:dyDescent="0.3">
      <c r="M809731" s="15"/>
    </row>
    <row r="809784" spans="13:13" ht="15" thickBot="1" x14ac:dyDescent="0.35"/>
    <row r="809785" spans="13:13" x14ac:dyDescent="0.3">
      <c r="M809785" s="15"/>
    </row>
    <row r="809838" spans="13:13" ht="15" thickBot="1" x14ac:dyDescent="0.35"/>
    <row r="809839" spans="13:13" x14ac:dyDescent="0.3">
      <c r="M809839" s="15"/>
    </row>
    <row r="809892" spans="13:13" ht="15" thickBot="1" x14ac:dyDescent="0.35"/>
    <row r="809893" spans="13:13" x14ac:dyDescent="0.3">
      <c r="M809893" s="15"/>
    </row>
    <row r="809946" spans="13:13" ht="15" thickBot="1" x14ac:dyDescent="0.35"/>
    <row r="809947" spans="13:13" x14ac:dyDescent="0.3">
      <c r="M809947" s="15"/>
    </row>
    <row r="810000" ht="15" thickBot="1" x14ac:dyDescent="0.35"/>
    <row r="810001" spans="13:13" x14ac:dyDescent="0.3">
      <c r="M810001" s="15"/>
    </row>
    <row r="810054" spans="13:13" ht="15" thickBot="1" x14ac:dyDescent="0.35"/>
    <row r="810055" spans="13:13" x14ac:dyDescent="0.3">
      <c r="M810055" s="15"/>
    </row>
    <row r="810108" spans="13:13" ht="15" thickBot="1" x14ac:dyDescent="0.35"/>
    <row r="810109" spans="13:13" x14ac:dyDescent="0.3">
      <c r="M810109" s="15"/>
    </row>
    <row r="810162" spans="13:13" ht="15" thickBot="1" x14ac:dyDescent="0.35"/>
    <row r="810163" spans="13:13" x14ac:dyDescent="0.3">
      <c r="M810163" s="15"/>
    </row>
    <row r="810216" spans="13:13" ht="15" thickBot="1" x14ac:dyDescent="0.35"/>
    <row r="810217" spans="13:13" x14ac:dyDescent="0.3">
      <c r="M810217" s="15"/>
    </row>
    <row r="810270" spans="13:13" ht="15" thickBot="1" x14ac:dyDescent="0.35"/>
    <row r="810271" spans="13:13" x14ac:dyDescent="0.3">
      <c r="M810271" s="15"/>
    </row>
    <row r="810324" spans="13:13" ht="15" thickBot="1" x14ac:dyDescent="0.35"/>
    <row r="810325" spans="13:13" x14ac:dyDescent="0.3">
      <c r="M810325" s="15"/>
    </row>
    <row r="810378" spans="13:13" ht="15" thickBot="1" x14ac:dyDescent="0.35"/>
    <row r="810379" spans="13:13" x14ac:dyDescent="0.3">
      <c r="M810379" s="15"/>
    </row>
    <row r="810432" ht="15" thickBot="1" x14ac:dyDescent="0.35"/>
    <row r="810433" spans="13:13" x14ac:dyDescent="0.3">
      <c r="M810433" s="15"/>
    </row>
    <row r="810486" spans="13:13" ht="15" thickBot="1" x14ac:dyDescent="0.35"/>
    <row r="810487" spans="13:13" x14ac:dyDescent="0.3">
      <c r="M810487" s="15"/>
    </row>
    <row r="810540" spans="13:13" ht="15" thickBot="1" x14ac:dyDescent="0.35"/>
    <row r="810541" spans="13:13" x14ac:dyDescent="0.3">
      <c r="M810541" s="15"/>
    </row>
    <row r="810594" spans="13:13" ht="15" thickBot="1" x14ac:dyDescent="0.35"/>
    <row r="810595" spans="13:13" x14ac:dyDescent="0.3">
      <c r="M810595" s="15"/>
    </row>
    <row r="810648" spans="13:13" ht="15" thickBot="1" x14ac:dyDescent="0.35"/>
    <row r="810649" spans="13:13" x14ac:dyDescent="0.3">
      <c r="M810649" s="15"/>
    </row>
    <row r="810702" spans="13:13" ht="15" thickBot="1" x14ac:dyDescent="0.35"/>
    <row r="810703" spans="13:13" x14ac:dyDescent="0.3">
      <c r="M810703" s="15"/>
    </row>
    <row r="810756" spans="13:13" ht="15" thickBot="1" x14ac:dyDescent="0.35"/>
    <row r="810757" spans="13:13" x14ac:dyDescent="0.3">
      <c r="M810757" s="15"/>
    </row>
    <row r="810810" spans="13:13" ht="15" thickBot="1" x14ac:dyDescent="0.35"/>
    <row r="810811" spans="13:13" x14ac:dyDescent="0.3">
      <c r="M810811" s="15"/>
    </row>
    <row r="810864" ht="15" thickBot="1" x14ac:dyDescent="0.35"/>
    <row r="810865" spans="13:13" x14ac:dyDescent="0.3">
      <c r="M810865" s="15"/>
    </row>
    <row r="810918" spans="13:13" ht="15" thickBot="1" x14ac:dyDescent="0.35"/>
    <row r="810919" spans="13:13" x14ac:dyDescent="0.3">
      <c r="M810919" s="15"/>
    </row>
    <row r="810972" spans="13:13" ht="15" thickBot="1" x14ac:dyDescent="0.35"/>
    <row r="810973" spans="13:13" x14ac:dyDescent="0.3">
      <c r="M810973" s="15"/>
    </row>
    <row r="811026" spans="13:13" ht="15" thickBot="1" x14ac:dyDescent="0.35"/>
    <row r="811027" spans="13:13" x14ac:dyDescent="0.3">
      <c r="M811027" s="15"/>
    </row>
    <row r="811080" spans="13:13" ht="15" thickBot="1" x14ac:dyDescent="0.35"/>
    <row r="811081" spans="13:13" x14ac:dyDescent="0.3">
      <c r="M811081" s="15"/>
    </row>
    <row r="811134" spans="13:13" ht="15" thickBot="1" x14ac:dyDescent="0.35"/>
    <row r="811135" spans="13:13" x14ac:dyDescent="0.3">
      <c r="M811135" s="15"/>
    </row>
    <row r="811188" spans="13:13" ht="15" thickBot="1" x14ac:dyDescent="0.35"/>
    <row r="811189" spans="13:13" x14ac:dyDescent="0.3">
      <c r="M811189" s="15"/>
    </row>
    <row r="811242" spans="13:13" ht="15" thickBot="1" x14ac:dyDescent="0.35"/>
    <row r="811243" spans="13:13" x14ac:dyDescent="0.3">
      <c r="M811243" s="15"/>
    </row>
    <row r="811296" ht="15" thickBot="1" x14ac:dyDescent="0.35"/>
    <row r="811297" spans="13:13" x14ac:dyDescent="0.3">
      <c r="M811297" s="15"/>
    </row>
    <row r="811350" spans="13:13" ht="15" thickBot="1" x14ac:dyDescent="0.35"/>
    <row r="811351" spans="13:13" x14ac:dyDescent="0.3">
      <c r="M811351" s="15"/>
    </row>
    <row r="811404" spans="13:13" ht="15" thickBot="1" x14ac:dyDescent="0.35"/>
    <row r="811405" spans="13:13" x14ac:dyDescent="0.3">
      <c r="M811405" s="15"/>
    </row>
    <row r="811458" spans="13:13" ht="15" thickBot="1" x14ac:dyDescent="0.35"/>
    <row r="811459" spans="13:13" x14ac:dyDescent="0.3">
      <c r="M811459" s="15"/>
    </row>
    <row r="811512" spans="13:13" ht="15" thickBot="1" x14ac:dyDescent="0.35"/>
    <row r="811513" spans="13:13" x14ac:dyDescent="0.3">
      <c r="M811513" s="15"/>
    </row>
    <row r="811566" spans="13:13" ht="15" thickBot="1" x14ac:dyDescent="0.35"/>
    <row r="811567" spans="13:13" x14ac:dyDescent="0.3">
      <c r="M811567" s="15"/>
    </row>
    <row r="811620" spans="13:13" ht="15" thickBot="1" x14ac:dyDescent="0.35"/>
    <row r="811621" spans="13:13" x14ac:dyDescent="0.3">
      <c r="M811621" s="15"/>
    </row>
    <row r="811674" spans="13:13" ht="15" thickBot="1" x14ac:dyDescent="0.35"/>
    <row r="811675" spans="13:13" x14ac:dyDescent="0.3">
      <c r="M811675" s="15"/>
    </row>
    <row r="811728" ht="15" thickBot="1" x14ac:dyDescent="0.35"/>
    <row r="811729" spans="13:13" x14ac:dyDescent="0.3">
      <c r="M811729" s="15"/>
    </row>
    <row r="811782" spans="13:13" ht="15" thickBot="1" x14ac:dyDescent="0.35"/>
    <row r="811783" spans="13:13" x14ac:dyDescent="0.3">
      <c r="M811783" s="15"/>
    </row>
    <row r="811836" spans="13:13" ht="15" thickBot="1" x14ac:dyDescent="0.35"/>
    <row r="811837" spans="13:13" x14ac:dyDescent="0.3">
      <c r="M811837" s="15"/>
    </row>
    <row r="811890" spans="13:13" ht="15" thickBot="1" x14ac:dyDescent="0.35"/>
    <row r="811891" spans="13:13" x14ac:dyDescent="0.3">
      <c r="M811891" s="15"/>
    </row>
    <row r="811944" spans="13:13" ht="15" thickBot="1" x14ac:dyDescent="0.35"/>
    <row r="811945" spans="13:13" x14ac:dyDescent="0.3">
      <c r="M811945" s="15"/>
    </row>
    <row r="811998" spans="13:13" ht="15" thickBot="1" x14ac:dyDescent="0.35"/>
    <row r="811999" spans="13:13" x14ac:dyDescent="0.3">
      <c r="M811999" s="15"/>
    </row>
    <row r="812052" spans="13:13" ht="15" thickBot="1" x14ac:dyDescent="0.35"/>
    <row r="812053" spans="13:13" x14ac:dyDescent="0.3">
      <c r="M812053" s="15"/>
    </row>
    <row r="812106" spans="13:13" ht="15" thickBot="1" x14ac:dyDescent="0.35"/>
    <row r="812107" spans="13:13" x14ac:dyDescent="0.3">
      <c r="M812107" s="15"/>
    </row>
    <row r="812160" ht="15" thickBot="1" x14ac:dyDescent="0.35"/>
    <row r="812161" spans="13:13" x14ac:dyDescent="0.3">
      <c r="M812161" s="15"/>
    </row>
    <row r="812214" spans="13:13" ht="15" thickBot="1" x14ac:dyDescent="0.35"/>
    <row r="812215" spans="13:13" x14ac:dyDescent="0.3">
      <c r="M812215" s="15"/>
    </row>
    <row r="812268" spans="13:13" ht="15" thickBot="1" x14ac:dyDescent="0.35"/>
    <row r="812269" spans="13:13" x14ac:dyDescent="0.3">
      <c r="M812269" s="15"/>
    </row>
    <row r="812322" spans="13:13" ht="15" thickBot="1" x14ac:dyDescent="0.35"/>
    <row r="812323" spans="13:13" x14ac:dyDescent="0.3">
      <c r="M812323" s="15"/>
    </row>
    <row r="812376" spans="13:13" ht="15" thickBot="1" x14ac:dyDescent="0.35"/>
    <row r="812377" spans="13:13" x14ac:dyDescent="0.3">
      <c r="M812377" s="15"/>
    </row>
    <row r="812430" spans="13:13" ht="15" thickBot="1" x14ac:dyDescent="0.35"/>
    <row r="812431" spans="13:13" x14ac:dyDescent="0.3">
      <c r="M812431" s="15"/>
    </row>
    <row r="812484" spans="13:13" ht="15" thickBot="1" x14ac:dyDescent="0.35"/>
    <row r="812485" spans="13:13" x14ac:dyDescent="0.3">
      <c r="M812485" s="15"/>
    </row>
    <row r="812538" spans="13:13" ht="15" thickBot="1" x14ac:dyDescent="0.35"/>
    <row r="812539" spans="13:13" x14ac:dyDescent="0.3">
      <c r="M812539" s="15"/>
    </row>
    <row r="812592" ht="15" thickBot="1" x14ac:dyDescent="0.35"/>
    <row r="812593" spans="13:13" x14ac:dyDescent="0.3">
      <c r="M812593" s="15"/>
    </row>
    <row r="812646" spans="13:13" ht="15" thickBot="1" x14ac:dyDescent="0.35"/>
    <row r="812647" spans="13:13" x14ac:dyDescent="0.3">
      <c r="M812647" s="15"/>
    </row>
    <row r="812700" spans="13:13" ht="15" thickBot="1" x14ac:dyDescent="0.35"/>
    <row r="812701" spans="13:13" x14ac:dyDescent="0.3">
      <c r="M812701" s="15"/>
    </row>
    <row r="812754" spans="13:13" ht="15" thickBot="1" x14ac:dyDescent="0.35"/>
    <row r="812755" spans="13:13" x14ac:dyDescent="0.3">
      <c r="M812755" s="15"/>
    </row>
    <row r="812808" spans="13:13" ht="15" thickBot="1" x14ac:dyDescent="0.35"/>
    <row r="812809" spans="13:13" x14ac:dyDescent="0.3">
      <c r="M812809" s="15"/>
    </row>
    <row r="812862" spans="13:13" ht="15" thickBot="1" x14ac:dyDescent="0.35"/>
    <row r="812863" spans="13:13" x14ac:dyDescent="0.3">
      <c r="M812863" s="15"/>
    </row>
    <row r="812916" spans="13:13" ht="15" thickBot="1" x14ac:dyDescent="0.35"/>
    <row r="812917" spans="13:13" x14ac:dyDescent="0.3">
      <c r="M812917" s="15"/>
    </row>
    <row r="812970" spans="13:13" ht="15" thickBot="1" x14ac:dyDescent="0.35"/>
    <row r="812971" spans="13:13" x14ac:dyDescent="0.3">
      <c r="M812971" s="15"/>
    </row>
    <row r="813024" ht="15" thickBot="1" x14ac:dyDescent="0.35"/>
    <row r="813025" spans="13:13" x14ac:dyDescent="0.3">
      <c r="M813025" s="15"/>
    </row>
    <row r="813078" spans="13:13" ht="15" thickBot="1" x14ac:dyDescent="0.35"/>
    <row r="813079" spans="13:13" x14ac:dyDescent="0.3">
      <c r="M813079" s="15"/>
    </row>
    <row r="813132" spans="13:13" ht="15" thickBot="1" x14ac:dyDescent="0.35"/>
    <row r="813133" spans="13:13" x14ac:dyDescent="0.3">
      <c r="M813133" s="15"/>
    </row>
    <row r="813186" spans="13:13" ht="15" thickBot="1" x14ac:dyDescent="0.35"/>
    <row r="813187" spans="13:13" x14ac:dyDescent="0.3">
      <c r="M813187" s="15"/>
    </row>
    <row r="813240" spans="13:13" ht="15" thickBot="1" x14ac:dyDescent="0.35"/>
    <row r="813241" spans="13:13" x14ac:dyDescent="0.3">
      <c r="M813241" s="15"/>
    </row>
    <row r="813294" spans="13:13" ht="15" thickBot="1" x14ac:dyDescent="0.35"/>
    <row r="813295" spans="13:13" x14ac:dyDescent="0.3">
      <c r="M813295" s="15"/>
    </row>
    <row r="813348" spans="13:13" ht="15" thickBot="1" x14ac:dyDescent="0.35"/>
    <row r="813349" spans="13:13" x14ac:dyDescent="0.3">
      <c r="M813349" s="15"/>
    </row>
    <row r="813402" spans="13:13" ht="15" thickBot="1" x14ac:dyDescent="0.35"/>
    <row r="813403" spans="13:13" x14ac:dyDescent="0.3">
      <c r="M813403" s="15"/>
    </row>
    <row r="813456" ht="15" thickBot="1" x14ac:dyDescent="0.35"/>
    <row r="813457" spans="13:13" x14ac:dyDescent="0.3">
      <c r="M813457" s="15"/>
    </row>
    <row r="813510" spans="13:13" ht="15" thickBot="1" x14ac:dyDescent="0.35"/>
    <row r="813511" spans="13:13" x14ac:dyDescent="0.3">
      <c r="M813511" s="15"/>
    </row>
    <row r="813564" spans="13:13" ht="15" thickBot="1" x14ac:dyDescent="0.35"/>
    <row r="813565" spans="13:13" x14ac:dyDescent="0.3">
      <c r="M813565" s="15"/>
    </row>
    <row r="813618" spans="13:13" ht="15" thickBot="1" x14ac:dyDescent="0.35"/>
    <row r="813619" spans="13:13" x14ac:dyDescent="0.3">
      <c r="M813619" s="15"/>
    </row>
    <row r="813672" spans="13:13" ht="15" thickBot="1" x14ac:dyDescent="0.35"/>
    <row r="813673" spans="13:13" x14ac:dyDescent="0.3">
      <c r="M813673" s="15"/>
    </row>
    <row r="813726" spans="13:13" ht="15" thickBot="1" x14ac:dyDescent="0.35"/>
    <row r="813727" spans="13:13" x14ac:dyDescent="0.3">
      <c r="M813727" s="15"/>
    </row>
    <row r="813780" spans="13:13" ht="15" thickBot="1" x14ac:dyDescent="0.35"/>
    <row r="813781" spans="13:13" x14ac:dyDescent="0.3">
      <c r="M813781" s="15"/>
    </row>
    <row r="813834" spans="13:13" ht="15" thickBot="1" x14ac:dyDescent="0.35"/>
    <row r="813835" spans="13:13" x14ac:dyDescent="0.3">
      <c r="M813835" s="15"/>
    </row>
    <row r="813888" ht="15" thickBot="1" x14ac:dyDescent="0.35"/>
    <row r="813889" spans="13:13" x14ac:dyDescent="0.3">
      <c r="M813889" s="15"/>
    </row>
    <row r="813942" spans="13:13" ht="15" thickBot="1" x14ac:dyDescent="0.35"/>
    <row r="813943" spans="13:13" x14ac:dyDescent="0.3">
      <c r="M813943" s="15"/>
    </row>
    <row r="813996" spans="13:13" ht="15" thickBot="1" x14ac:dyDescent="0.35"/>
    <row r="813997" spans="13:13" x14ac:dyDescent="0.3">
      <c r="M813997" s="15"/>
    </row>
    <row r="814050" spans="13:13" ht="15" thickBot="1" x14ac:dyDescent="0.35"/>
    <row r="814051" spans="13:13" x14ac:dyDescent="0.3">
      <c r="M814051" s="15"/>
    </row>
    <row r="814104" spans="13:13" ht="15" thickBot="1" x14ac:dyDescent="0.35"/>
    <row r="814105" spans="13:13" x14ac:dyDescent="0.3">
      <c r="M814105" s="15"/>
    </row>
    <row r="814158" spans="13:13" ht="15" thickBot="1" x14ac:dyDescent="0.35"/>
    <row r="814159" spans="13:13" x14ac:dyDescent="0.3">
      <c r="M814159" s="15"/>
    </row>
    <row r="814212" spans="13:13" ht="15" thickBot="1" x14ac:dyDescent="0.35"/>
    <row r="814213" spans="13:13" x14ac:dyDescent="0.3">
      <c r="M814213" s="15"/>
    </row>
    <row r="814266" spans="13:13" ht="15" thickBot="1" x14ac:dyDescent="0.35"/>
    <row r="814267" spans="13:13" x14ac:dyDescent="0.3">
      <c r="M814267" s="15"/>
    </row>
    <row r="814320" ht="15" thickBot="1" x14ac:dyDescent="0.35"/>
    <row r="814321" spans="13:13" x14ac:dyDescent="0.3">
      <c r="M814321" s="15"/>
    </row>
    <row r="814374" spans="13:13" ht="15" thickBot="1" x14ac:dyDescent="0.35"/>
    <row r="814375" spans="13:13" x14ac:dyDescent="0.3">
      <c r="M814375" s="15"/>
    </row>
    <row r="814428" spans="13:13" ht="15" thickBot="1" x14ac:dyDescent="0.35"/>
    <row r="814429" spans="13:13" x14ac:dyDescent="0.3">
      <c r="M814429" s="15"/>
    </row>
    <row r="814482" spans="13:13" ht="15" thickBot="1" x14ac:dyDescent="0.35"/>
    <row r="814483" spans="13:13" x14ac:dyDescent="0.3">
      <c r="M814483" s="15"/>
    </row>
    <row r="814536" spans="13:13" ht="15" thickBot="1" x14ac:dyDescent="0.35"/>
    <row r="814537" spans="13:13" x14ac:dyDescent="0.3">
      <c r="M814537" s="15"/>
    </row>
    <row r="814590" spans="13:13" ht="15" thickBot="1" x14ac:dyDescent="0.35"/>
    <row r="814591" spans="13:13" x14ac:dyDescent="0.3">
      <c r="M814591" s="15"/>
    </row>
    <row r="814644" spans="13:13" ht="15" thickBot="1" x14ac:dyDescent="0.35"/>
    <row r="814645" spans="13:13" x14ac:dyDescent="0.3">
      <c r="M814645" s="15"/>
    </row>
    <row r="814698" spans="13:13" ht="15" thickBot="1" x14ac:dyDescent="0.35"/>
    <row r="814699" spans="13:13" x14ac:dyDescent="0.3">
      <c r="M814699" s="15"/>
    </row>
    <row r="814752" ht="15" thickBot="1" x14ac:dyDescent="0.35"/>
    <row r="814753" spans="13:13" x14ac:dyDescent="0.3">
      <c r="M814753" s="15"/>
    </row>
    <row r="814806" spans="13:13" ht="15" thickBot="1" x14ac:dyDescent="0.35"/>
    <row r="814807" spans="13:13" x14ac:dyDescent="0.3">
      <c r="M814807" s="15"/>
    </row>
    <row r="814860" spans="13:13" ht="15" thickBot="1" x14ac:dyDescent="0.35"/>
    <row r="814861" spans="13:13" x14ac:dyDescent="0.3">
      <c r="M814861" s="15"/>
    </row>
    <row r="814914" spans="13:13" ht="15" thickBot="1" x14ac:dyDescent="0.35"/>
    <row r="814915" spans="13:13" x14ac:dyDescent="0.3">
      <c r="M814915" s="15"/>
    </row>
    <row r="814968" spans="13:13" ht="15" thickBot="1" x14ac:dyDescent="0.35"/>
    <row r="814969" spans="13:13" x14ac:dyDescent="0.3">
      <c r="M814969" s="15"/>
    </row>
    <row r="815022" spans="13:13" ht="15" thickBot="1" x14ac:dyDescent="0.35"/>
    <row r="815023" spans="13:13" x14ac:dyDescent="0.3">
      <c r="M815023" s="15"/>
    </row>
    <row r="815076" spans="13:13" ht="15" thickBot="1" x14ac:dyDescent="0.35"/>
    <row r="815077" spans="13:13" x14ac:dyDescent="0.3">
      <c r="M815077" s="15"/>
    </row>
    <row r="815130" spans="13:13" ht="15" thickBot="1" x14ac:dyDescent="0.35"/>
    <row r="815131" spans="13:13" x14ac:dyDescent="0.3">
      <c r="M815131" s="15"/>
    </row>
    <row r="815184" ht="15" thickBot="1" x14ac:dyDescent="0.35"/>
    <row r="815185" spans="13:13" x14ac:dyDescent="0.3">
      <c r="M815185" s="15"/>
    </row>
    <row r="815238" spans="13:13" ht="15" thickBot="1" x14ac:dyDescent="0.35"/>
    <row r="815239" spans="13:13" x14ac:dyDescent="0.3">
      <c r="M815239" s="15"/>
    </row>
    <row r="815292" spans="13:13" ht="15" thickBot="1" x14ac:dyDescent="0.35"/>
    <row r="815293" spans="13:13" x14ac:dyDescent="0.3">
      <c r="M815293" s="15"/>
    </row>
    <row r="815346" spans="13:13" ht="15" thickBot="1" x14ac:dyDescent="0.35"/>
    <row r="815347" spans="13:13" x14ac:dyDescent="0.3">
      <c r="M815347" s="15"/>
    </row>
    <row r="815400" spans="13:13" ht="15" thickBot="1" x14ac:dyDescent="0.35"/>
    <row r="815401" spans="13:13" x14ac:dyDescent="0.3">
      <c r="M815401" s="15"/>
    </row>
    <row r="815454" spans="13:13" ht="15" thickBot="1" x14ac:dyDescent="0.35"/>
    <row r="815455" spans="13:13" x14ac:dyDescent="0.3">
      <c r="M815455" s="15"/>
    </row>
    <row r="815508" spans="13:13" ht="15" thickBot="1" x14ac:dyDescent="0.35"/>
    <row r="815509" spans="13:13" x14ac:dyDescent="0.3">
      <c r="M815509" s="15"/>
    </row>
    <row r="815562" spans="13:13" ht="15" thickBot="1" x14ac:dyDescent="0.35"/>
    <row r="815563" spans="13:13" x14ac:dyDescent="0.3">
      <c r="M815563" s="15"/>
    </row>
    <row r="815616" ht="15" thickBot="1" x14ac:dyDescent="0.35"/>
    <row r="815617" spans="13:13" x14ac:dyDescent="0.3">
      <c r="M815617" s="15"/>
    </row>
    <row r="815670" spans="13:13" ht="15" thickBot="1" x14ac:dyDescent="0.35"/>
    <row r="815671" spans="13:13" x14ac:dyDescent="0.3">
      <c r="M815671" s="15"/>
    </row>
    <row r="815724" spans="13:13" ht="15" thickBot="1" x14ac:dyDescent="0.35"/>
    <row r="815725" spans="13:13" x14ac:dyDescent="0.3">
      <c r="M815725" s="15"/>
    </row>
    <row r="815778" spans="13:13" ht="15" thickBot="1" x14ac:dyDescent="0.35"/>
    <row r="815779" spans="13:13" x14ac:dyDescent="0.3">
      <c r="M815779" s="15"/>
    </row>
    <row r="815832" spans="13:13" ht="15" thickBot="1" x14ac:dyDescent="0.35"/>
    <row r="815833" spans="13:13" x14ac:dyDescent="0.3">
      <c r="M815833" s="15"/>
    </row>
    <row r="815886" spans="13:13" ht="15" thickBot="1" x14ac:dyDescent="0.35"/>
    <row r="815887" spans="13:13" x14ac:dyDescent="0.3">
      <c r="M815887" s="15"/>
    </row>
    <row r="815940" spans="13:13" ht="15" thickBot="1" x14ac:dyDescent="0.35"/>
    <row r="815941" spans="13:13" x14ac:dyDescent="0.3">
      <c r="M815941" s="15"/>
    </row>
    <row r="815994" spans="13:13" ht="15" thickBot="1" x14ac:dyDescent="0.35"/>
    <row r="815995" spans="13:13" x14ac:dyDescent="0.3">
      <c r="M815995" s="15"/>
    </row>
    <row r="816048" ht="15" thickBot="1" x14ac:dyDescent="0.35"/>
    <row r="816049" spans="13:13" x14ac:dyDescent="0.3">
      <c r="M816049" s="15"/>
    </row>
    <row r="816102" spans="13:13" ht="15" thickBot="1" x14ac:dyDescent="0.35"/>
    <row r="816103" spans="13:13" x14ac:dyDescent="0.3">
      <c r="M816103" s="15"/>
    </row>
    <row r="816156" spans="13:13" ht="15" thickBot="1" x14ac:dyDescent="0.35"/>
    <row r="816157" spans="13:13" x14ac:dyDescent="0.3">
      <c r="M816157" s="15"/>
    </row>
    <row r="816210" spans="13:13" ht="15" thickBot="1" x14ac:dyDescent="0.35"/>
    <row r="816211" spans="13:13" x14ac:dyDescent="0.3">
      <c r="M816211" s="15"/>
    </row>
    <row r="816264" spans="13:13" ht="15" thickBot="1" x14ac:dyDescent="0.35"/>
    <row r="816265" spans="13:13" x14ac:dyDescent="0.3">
      <c r="M816265" s="15"/>
    </row>
    <row r="816318" spans="13:13" ht="15" thickBot="1" x14ac:dyDescent="0.35"/>
    <row r="816319" spans="13:13" x14ac:dyDescent="0.3">
      <c r="M816319" s="15"/>
    </row>
    <row r="816372" spans="13:13" ht="15" thickBot="1" x14ac:dyDescent="0.35"/>
    <row r="816373" spans="13:13" x14ac:dyDescent="0.3">
      <c r="M816373" s="15"/>
    </row>
    <row r="816426" spans="13:13" ht="15" thickBot="1" x14ac:dyDescent="0.35"/>
    <row r="816427" spans="13:13" x14ac:dyDescent="0.3">
      <c r="M816427" s="15"/>
    </row>
    <row r="816480" ht="15" thickBot="1" x14ac:dyDescent="0.35"/>
    <row r="816481" spans="13:13" x14ac:dyDescent="0.3">
      <c r="M816481" s="15"/>
    </row>
    <row r="816534" spans="13:13" ht="15" thickBot="1" x14ac:dyDescent="0.35"/>
    <row r="816535" spans="13:13" x14ac:dyDescent="0.3">
      <c r="M816535" s="15"/>
    </row>
    <row r="816588" spans="13:13" ht="15" thickBot="1" x14ac:dyDescent="0.35"/>
    <row r="816589" spans="13:13" x14ac:dyDescent="0.3">
      <c r="M816589" s="15"/>
    </row>
    <row r="816642" spans="13:13" ht="15" thickBot="1" x14ac:dyDescent="0.35"/>
    <row r="816643" spans="13:13" x14ac:dyDescent="0.3">
      <c r="M816643" s="15"/>
    </row>
    <row r="816696" spans="13:13" ht="15" thickBot="1" x14ac:dyDescent="0.35"/>
    <row r="816697" spans="13:13" x14ac:dyDescent="0.3">
      <c r="M816697" s="15"/>
    </row>
    <row r="816750" spans="13:13" ht="15" thickBot="1" x14ac:dyDescent="0.35"/>
    <row r="816751" spans="13:13" x14ac:dyDescent="0.3">
      <c r="M816751" s="15"/>
    </row>
    <row r="816804" spans="13:13" ht="15" thickBot="1" x14ac:dyDescent="0.35"/>
    <row r="816805" spans="13:13" x14ac:dyDescent="0.3">
      <c r="M816805" s="15"/>
    </row>
    <row r="816858" spans="13:13" ht="15" thickBot="1" x14ac:dyDescent="0.35"/>
    <row r="816859" spans="13:13" x14ac:dyDescent="0.3">
      <c r="M816859" s="15"/>
    </row>
    <row r="816912" ht="15" thickBot="1" x14ac:dyDescent="0.35"/>
    <row r="816913" spans="13:13" x14ac:dyDescent="0.3">
      <c r="M816913" s="15"/>
    </row>
    <row r="816966" spans="13:13" ht="15" thickBot="1" x14ac:dyDescent="0.35"/>
    <row r="816967" spans="13:13" x14ac:dyDescent="0.3">
      <c r="M816967" s="15"/>
    </row>
    <row r="817020" spans="13:13" ht="15" thickBot="1" x14ac:dyDescent="0.35"/>
    <row r="817021" spans="13:13" x14ac:dyDescent="0.3">
      <c r="M817021" s="15"/>
    </row>
    <row r="817074" spans="13:13" ht="15" thickBot="1" x14ac:dyDescent="0.35"/>
    <row r="817075" spans="13:13" x14ac:dyDescent="0.3">
      <c r="M817075" s="15"/>
    </row>
    <row r="817128" spans="13:13" ht="15" thickBot="1" x14ac:dyDescent="0.35"/>
    <row r="817129" spans="13:13" x14ac:dyDescent="0.3">
      <c r="M817129" s="15"/>
    </row>
    <row r="817182" spans="13:13" ht="15" thickBot="1" x14ac:dyDescent="0.35"/>
    <row r="817183" spans="13:13" x14ac:dyDescent="0.3">
      <c r="M817183" s="15"/>
    </row>
    <row r="817236" spans="13:13" ht="15" thickBot="1" x14ac:dyDescent="0.35"/>
    <row r="817237" spans="13:13" x14ac:dyDescent="0.3">
      <c r="M817237" s="15"/>
    </row>
    <row r="817290" spans="13:13" ht="15" thickBot="1" x14ac:dyDescent="0.35"/>
    <row r="817291" spans="13:13" x14ac:dyDescent="0.3">
      <c r="M817291" s="15"/>
    </row>
    <row r="817344" ht="15" thickBot="1" x14ac:dyDescent="0.35"/>
    <row r="817345" spans="13:13" x14ac:dyDescent="0.3">
      <c r="M817345" s="15"/>
    </row>
    <row r="817398" spans="13:13" ht="15" thickBot="1" x14ac:dyDescent="0.35"/>
    <row r="817399" spans="13:13" x14ac:dyDescent="0.3">
      <c r="M817399" s="15"/>
    </row>
    <row r="817452" spans="13:13" ht="15" thickBot="1" x14ac:dyDescent="0.35"/>
    <row r="817453" spans="13:13" x14ac:dyDescent="0.3">
      <c r="M817453" s="15"/>
    </row>
    <row r="817506" spans="13:13" ht="15" thickBot="1" x14ac:dyDescent="0.35"/>
    <row r="817507" spans="13:13" x14ac:dyDescent="0.3">
      <c r="M817507" s="15"/>
    </row>
    <row r="817560" spans="13:13" ht="15" thickBot="1" x14ac:dyDescent="0.35"/>
    <row r="817561" spans="13:13" x14ac:dyDescent="0.3">
      <c r="M817561" s="15"/>
    </row>
    <row r="817614" spans="13:13" ht="15" thickBot="1" x14ac:dyDescent="0.35"/>
    <row r="817615" spans="13:13" x14ac:dyDescent="0.3">
      <c r="M817615" s="15"/>
    </row>
    <row r="817668" spans="13:13" ht="15" thickBot="1" x14ac:dyDescent="0.35"/>
    <row r="817669" spans="13:13" x14ac:dyDescent="0.3">
      <c r="M817669" s="15"/>
    </row>
    <row r="817722" spans="13:13" ht="15" thickBot="1" x14ac:dyDescent="0.35"/>
    <row r="817723" spans="13:13" x14ac:dyDescent="0.3">
      <c r="M817723" s="15"/>
    </row>
    <row r="817776" ht="15" thickBot="1" x14ac:dyDescent="0.35"/>
    <row r="817777" spans="13:13" x14ac:dyDescent="0.3">
      <c r="M817777" s="15"/>
    </row>
    <row r="817830" spans="13:13" ht="15" thickBot="1" x14ac:dyDescent="0.35"/>
    <row r="817831" spans="13:13" x14ac:dyDescent="0.3">
      <c r="M817831" s="15"/>
    </row>
    <row r="817884" spans="13:13" ht="15" thickBot="1" x14ac:dyDescent="0.35"/>
    <row r="817885" spans="13:13" x14ac:dyDescent="0.3">
      <c r="M817885" s="15"/>
    </row>
    <row r="817938" spans="13:13" ht="15" thickBot="1" x14ac:dyDescent="0.35"/>
    <row r="817939" spans="13:13" x14ac:dyDescent="0.3">
      <c r="M817939" s="15"/>
    </row>
    <row r="817992" spans="13:13" ht="15" thickBot="1" x14ac:dyDescent="0.35"/>
    <row r="817993" spans="13:13" x14ac:dyDescent="0.3">
      <c r="M817993" s="15"/>
    </row>
    <row r="818046" spans="13:13" ht="15" thickBot="1" x14ac:dyDescent="0.35"/>
    <row r="818047" spans="13:13" x14ac:dyDescent="0.3">
      <c r="M818047" s="15"/>
    </row>
    <row r="818100" spans="13:13" ht="15" thickBot="1" x14ac:dyDescent="0.35"/>
    <row r="818101" spans="13:13" x14ac:dyDescent="0.3">
      <c r="M818101" s="15"/>
    </row>
    <row r="818154" spans="13:13" ht="15" thickBot="1" x14ac:dyDescent="0.35"/>
    <row r="818155" spans="13:13" x14ac:dyDescent="0.3">
      <c r="M818155" s="15"/>
    </row>
    <row r="818208" ht="15" thickBot="1" x14ac:dyDescent="0.35"/>
    <row r="818209" spans="13:13" x14ac:dyDescent="0.3">
      <c r="M818209" s="15"/>
    </row>
    <row r="818262" spans="13:13" ht="15" thickBot="1" x14ac:dyDescent="0.35"/>
    <row r="818263" spans="13:13" x14ac:dyDescent="0.3">
      <c r="M818263" s="15"/>
    </row>
    <row r="818316" spans="13:13" ht="15" thickBot="1" x14ac:dyDescent="0.35"/>
    <row r="818317" spans="13:13" x14ac:dyDescent="0.3">
      <c r="M818317" s="15"/>
    </row>
    <row r="818370" spans="13:13" ht="15" thickBot="1" x14ac:dyDescent="0.35"/>
    <row r="818371" spans="13:13" x14ac:dyDescent="0.3">
      <c r="M818371" s="15"/>
    </row>
    <row r="818424" spans="13:13" ht="15" thickBot="1" x14ac:dyDescent="0.35"/>
    <row r="818425" spans="13:13" x14ac:dyDescent="0.3">
      <c r="M818425" s="15"/>
    </row>
    <row r="818478" spans="13:13" ht="15" thickBot="1" x14ac:dyDescent="0.35"/>
    <row r="818479" spans="13:13" x14ac:dyDescent="0.3">
      <c r="M818479" s="15"/>
    </row>
    <row r="818532" spans="13:13" ht="15" thickBot="1" x14ac:dyDescent="0.35"/>
    <row r="818533" spans="13:13" x14ac:dyDescent="0.3">
      <c r="M818533" s="15"/>
    </row>
    <row r="818586" spans="13:13" ht="15" thickBot="1" x14ac:dyDescent="0.35"/>
    <row r="818587" spans="13:13" x14ac:dyDescent="0.3">
      <c r="M818587" s="15"/>
    </row>
    <row r="818640" ht="15" thickBot="1" x14ac:dyDescent="0.35"/>
    <row r="818641" spans="13:13" x14ac:dyDescent="0.3">
      <c r="M818641" s="15"/>
    </row>
    <row r="818694" spans="13:13" ht="15" thickBot="1" x14ac:dyDescent="0.35"/>
    <row r="818695" spans="13:13" x14ac:dyDescent="0.3">
      <c r="M818695" s="15"/>
    </row>
    <row r="818748" spans="13:13" ht="15" thickBot="1" x14ac:dyDescent="0.35"/>
    <row r="818749" spans="13:13" x14ac:dyDescent="0.3">
      <c r="M818749" s="15"/>
    </row>
    <row r="818802" spans="13:13" ht="15" thickBot="1" x14ac:dyDescent="0.35"/>
    <row r="818803" spans="13:13" x14ac:dyDescent="0.3">
      <c r="M818803" s="15"/>
    </row>
    <row r="818856" spans="13:13" ht="15" thickBot="1" x14ac:dyDescent="0.35"/>
    <row r="818857" spans="13:13" x14ac:dyDescent="0.3">
      <c r="M818857" s="15"/>
    </row>
    <row r="818910" spans="13:13" ht="15" thickBot="1" x14ac:dyDescent="0.35"/>
    <row r="818911" spans="13:13" x14ac:dyDescent="0.3">
      <c r="M818911" s="15"/>
    </row>
    <row r="818964" spans="13:13" ht="15" thickBot="1" x14ac:dyDescent="0.35"/>
    <row r="818965" spans="13:13" x14ac:dyDescent="0.3">
      <c r="M818965" s="15"/>
    </row>
    <row r="819018" spans="13:13" ht="15" thickBot="1" x14ac:dyDescent="0.35"/>
    <row r="819019" spans="13:13" x14ac:dyDescent="0.3">
      <c r="M819019" s="15"/>
    </row>
    <row r="819072" ht="15" thickBot="1" x14ac:dyDescent="0.35"/>
    <row r="819073" spans="13:13" x14ac:dyDescent="0.3">
      <c r="M819073" s="15"/>
    </row>
    <row r="819126" spans="13:13" ht="15" thickBot="1" x14ac:dyDescent="0.35"/>
    <row r="819127" spans="13:13" x14ac:dyDescent="0.3">
      <c r="M819127" s="15"/>
    </row>
    <row r="819180" spans="13:13" ht="15" thickBot="1" x14ac:dyDescent="0.35"/>
    <row r="819181" spans="13:13" x14ac:dyDescent="0.3">
      <c r="M819181" s="15"/>
    </row>
    <row r="819234" spans="13:13" ht="15" thickBot="1" x14ac:dyDescent="0.35"/>
    <row r="819235" spans="13:13" x14ac:dyDescent="0.3">
      <c r="M819235" s="15"/>
    </row>
    <row r="819288" spans="13:13" ht="15" thickBot="1" x14ac:dyDescent="0.35"/>
    <row r="819289" spans="13:13" x14ac:dyDescent="0.3">
      <c r="M819289" s="15"/>
    </row>
    <row r="819342" spans="13:13" ht="15" thickBot="1" x14ac:dyDescent="0.35"/>
    <row r="819343" spans="13:13" x14ac:dyDescent="0.3">
      <c r="M819343" s="15"/>
    </row>
    <row r="819396" spans="13:13" ht="15" thickBot="1" x14ac:dyDescent="0.35"/>
    <row r="819397" spans="13:13" x14ac:dyDescent="0.3">
      <c r="M819397" s="15"/>
    </row>
    <row r="819450" spans="13:13" ht="15" thickBot="1" x14ac:dyDescent="0.35"/>
    <row r="819451" spans="13:13" x14ac:dyDescent="0.3">
      <c r="M819451" s="15"/>
    </row>
    <row r="819504" ht="15" thickBot="1" x14ac:dyDescent="0.35"/>
    <row r="819505" spans="13:13" x14ac:dyDescent="0.3">
      <c r="M819505" s="15"/>
    </row>
    <row r="819558" spans="13:13" ht="15" thickBot="1" x14ac:dyDescent="0.35"/>
    <row r="819559" spans="13:13" x14ac:dyDescent="0.3">
      <c r="M819559" s="15"/>
    </row>
    <row r="819612" spans="13:13" ht="15" thickBot="1" x14ac:dyDescent="0.35"/>
    <row r="819613" spans="13:13" x14ac:dyDescent="0.3">
      <c r="M819613" s="15"/>
    </row>
    <row r="819666" spans="13:13" ht="15" thickBot="1" x14ac:dyDescent="0.35"/>
    <row r="819667" spans="13:13" x14ac:dyDescent="0.3">
      <c r="M819667" s="15"/>
    </row>
    <row r="819720" spans="13:13" ht="15" thickBot="1" x14ac:dyDescent="0.35"/>
    <row r="819721" spans="13:13" x14ac:dyDescent="0.3">
      <c r="M819721" s="15"/>
    </row>
    <row r="819774" spans="13:13" ht="15" thickBot="1" x14ac:dyDescent="0.35"/>
    <row r="819775" spans="13:13" x14ac:dyDescent="0.3">
      <c r="M819775" s="15"/>
    </row>
    <row r="819828" spans="13:13" ht="15" thickBot="1" x14ac:dyDescent="0.35"/>
    <row r="819829" spans="13:13" x14ac:dyDescent="0.3">
      <c r="M819829" s="15"/>
    </row>
    <row r="819882" spans="13:13" ht="15" thickBot="1" x14ac:dyDescent="0.35"/>
    <row r="819883" spans="13:13" x14ac:dyDescent="0.3">
      <c r="M819883" s="15"/>
    </row>
    <row r="819936" ht="15" thickBot="1" x14ac:dyDescent="0.35"/>
    <row r="819937" spans="13:13" x14ac:dyDescent="0.3">
      <c r="M819937" s="15"/>
    </row>
    <row r="819990" spans="13:13" ht="15" thickBot="1" x14ac:dyDescent="0.35"/>
    <row r="819991" spans="13:13" x14ac:dyDescent="0.3">
      <c r="M819991" s="15"/>
    </row>
    <row r="820044" spans="13:13" ht="15" thickBot="1" x14ac:dyDescent="0.35"/>
    <row r="820045" spans="13:13" x14ac:dyDescent="0.3">
      <c r="M820045" s="15"/>
    </row>
    <row r="820098" spans="13:13" ht="15" thickBot="1" x14ac:dyDescent="0.35"/>
    <row r="820099" spans="13:13" x14ac:dyDescent="0.3">
      <c r="M820099" s="15"/>
    </row>
    <row r="820152" spans="13:13" ht="15" thickBot="1" x14ac:dyDescent="0.35"/>
    <row r="820153" spans="13:13" x14ac:dyDescent="0.3">
      <c r="M820153" s="15"/>
    </row>
    <row r="820206" spans="13:13" ht="15" thickBot="1" x14ac:dyDescent="0.35"/>
    <row r="820207" spans="13:13" x14ac:dyDescent="0.3">
      <c r="M820207" s="15"/>
    </row>
    <row r="820260" spans="13:13" ht="15" thickBot="1" x14ac:dyDescent="0.35"/>
    <row r="820261" spans="13:13" x14ac:dyDescent="0.3">
      <c r="M820261" s="15"/>
    </row>
    <row r="820314" spans="13:13" ht="15" thickBot="1" x14ac:dyDescent="0.35"/>
    <row r="820315" spans="13:13" x14ac:dyDescent="0.3">
      <c r="M820315" s="15"/>
    </row>
    <row r="820368" ht="15" thickBot="1" x14ac:dyDescent="0.35"/>
    <row r="820369" spans="13:13" x14ac:dyDescent="0.3">
      <c r="M820369" s="15"/>
    </row>
    <row r="820422" spans="13:13" ht="15" thickBot="1" x14ac:dyDescent="0.35"/>
    <row r="820423" spans="13:13" x14ac:dyDescent="0.3">
      <c r="M820423" s="15"/>
    </row>
    <row r="820476" spans="13:13" ht="15" thickBot="1" x14ac:dyDescent="0.35"/>
    <row r="820477" spans="13:13" x14ac:dyDescent="0.3">
      <c r="M820477" s="15"/>
    </row>
    <row r="820530" spans="13:13" ht="15" thickBot="1" x14ac:dyDescent="0.35"/>
    <row r="820531" spans="13:13" x14ac:dyDescent="0.3">
      <c r="M820531" s="15"/>
    </row>
    <row r="820584" spans="13:13" ht="15" thickBot="1" x14ac:dyDescent="0.35"/>
    <row r="820585" spans="13:13" x14ac:dyDescent="0.3">
      <c r="M820585" s="15"/>
    </row>
    <row r="820638" spans="13:13" ht="15" thickBot="1" x14ac:dyDescent="0.35"/>
    <row r="820639" spans="13:13" x14ac:dyDescent="0.3">
      <c r="M820639" s="15"/>
    </row>
    <row r="820692" spans="13:13" ht="15" thickBot="1" x14ac:dyDescent="0.35"/>
    <row r="820693" spans="13:13" x14ac:dyDescent="0.3">
      <c r="M820693" s="15"/>
    </row>
    <row r="820746" spans="13:13" ht="15" thickBot="1" x14ac:dyDescent="0.35"/>
    <row r="820747" spans="13:13" x14ac:dyDescent="0.3">
      <c r="M820747" s="15"/>
    </row>
    <row r="820800" ht="15" thickBot="1" x14ac:dyDescent="0.35"/>
    <row r="820801" spans="13:13" x14ac:dyDescent="0.3">
      <c r="M820801" s="15"/>
    </row>
    <row r="820854" spans="13:13" ht="15" thickBot="1" x14ac:dyDescent="0.35"/>
    <row r="820855" spans="13:13" x14ac:dyDescent="0.3">
      <c r="M820855" s="15"/>
    </row>
    <row r="820908" spans="13:13" ht="15" thickBot="1" x14ac:dyDescent="0.35"/>
    <row r="820909" spans="13:13" x14ac:dyDescent="0.3">
      <c r="M820909" s="15"/>
    </row>
    <row r="820962" spans="13:13" ht="15" thickBot="1" x14ac:dyDescent="0.35"/>
    <row r="820963" spans="13:13" x14ac:dyDescent="0.3">
      <c r="M820963" s="15"/>
    </row>
    <row r="821016" spans="13:13" ht="15" thickBot="1" x14ac:dyDescent="0.35"/>
    <row r="821017" spans="13:13" x14ac:dyDescent="0.3">
      <c r="M821017" s="15"/>
    </row>
    <row r="821070" spans="13:13" ht="15" thickBot="1" x14ac:dyDescent="0.35"/>
    <row r="821071" spans="13:13" x14ac:dyDescent="0.3">
      <c r="M821071" s="15"/>
    </row>
    <row r="821124" spans="13:13" ht="15" thickBot="1" x14ac:dyDescent="0.35"/>
    <row r="821125" spans="13:13" x14ac:dyDescent="0.3">
      <c r="M821125" s="15"/>
    </row>
    <row r="821178" spans="13:13" ht="15" thickBot="1" x14ac:dyDescent="0.35"/>
    <row r="821179" spans="13:13" x14ac:dyDescent="0.3">
      <c r="M821179" s="15"/>
    </row>
    <row r="821232" ht="15" thickBot="1" x14ac:dyDescent="0.35"/>
    <row r="821233" spans="13:13" x14ac:dyDescent="0.3">
      <c r="M821233" s="15"/>
    </row>
    <row r="821286" spans="13:13" ht="15" thickBot="1" x14ac:dyDescent="0.35"/>
    <row r="821287" spans="13:13" x14ac:dyDescent="0.3">
      <c r="M821287" s="15"/>
    </row>
    <row r="821340" spans="13:13" ht="15" thickBot="1" x14ac:dyDescent="0.35"/>
    <row r="821341" spans="13:13" x14ac:dyDescent="0.3">
      <c r="M821341" s="15"/>
    </row>
    <row r="821394" spans="13:13" ht="15" thickBot="1" x14ac:dyDescent="0.35"/>
    <row r="821395" spans="13:13" x14ac:dyDescent="0.3">
      <c r="M821395" s="15"/>
    </row>
    <row r="821448" spans="13:13" ht="15" thickBot="1" x14ac:dyDescent="0.35"/>
    <row r="821449" spans="13:13" x14ac:dyDescent="0.3">
      <c r="M821449" s="15"/>
    </row>
    <row r="821502" spans="13:13" ht="15" thickBot="1" x14ac:dyDescent="0.35"/>
    <row r="821503" spans="13:13" x14ac:dyDescent="0.3">
      <c r="M821503" s="15"/>
    </row>
    <row r="821556" spans="13:13" ht="15" thickBot="1" x14ac:dyDescent="0.35"/>
    <row r="821557" spans="13:13" x14ac:dyDescent="0.3">
      <c r="M821557" s="15"/>
    </row>
    <row r="821610" spans="13:13" ht="15" thickBot="1" x14ac:dyDescent="0.35"/>
    <row r="821611" spans="13:13" x14ac:dyDescent="0.3">
      <c r="M821611" s="15"/>
    </row>
    <row r="821664" ht="15" thickBot="1" x14ac:dyDescent="0.35"/>
    <row r="821665" spans="13:13" x14ac:dyDescent="0.3">
      <c r="M821665" s="15"/>
    </row>
    <row r="821718" spans="13:13" ht="15" thickBot="1" x14ac:dyDescent="0.35"/>
    <row r="821719" spans="13:13" x14ac:dyDescent="0.3">
      <c r="M821719" s="15"/>
    </row>
    <row r="821772" spans="13:13" ht="15" thickBot="1" x14ac:dyDescent="0.35"/>
    <row r="821773" spans="13:13" x14ac:dyDescent="0.3">
      <c r="M821773" s="15"/>
    </row>
    <row r="821826" spans="13:13" ht="15" thickBot="1" x14ac:dyDescent="0.35"/>
    <row r="821827" spans="13:13" x14ac:dyDescent="0.3">
      <c r="M821827" s="15"/>
    </row>
    <row r="821880" spans="13:13" ht="15" thickBot="1" x14ac:dyDescent="0.35"/>
    <row r="821881" spans="13:13" x14ac:dyDescent="0.3">
      <c r="M821881" s="15"/>
    </row>
    <row r="821934" spans="13:13" ht="15" thickBot="1" x14ac:dyDescent="0.35"/>
    <row r="821935" spans="13:13" x14ac:dyDescent="0.3">
      <c r="M821935" s="15"/>
    </row>
    <row r="821988" spans="13:13" ht="15" thickBot="1" x14ac:dyDescent="0.35"/>
    <row r="821989" spans="13:13" x14ac:dyDescent="0.3">
      <c r="M821989" s="15"/>
    </row>
    <row r="822042" spans="13:13" ht="15" thickBot="1" x14ac:dyDescent="0.35"/>
    <row r="822043" spans="13:13" x14ac:dyDescent="0.3">
      <c r="M822043" s="15"/>
    </row>
    <row r="822096" ht="15" thickBot="1" x14ac:dyDescent="0.35"/>
    <row r="822097" spans="13:13" x14ac:dyDescent="0.3">
      <c r="M822097" s="15"/>
    </row>
    <row r="822150" spans="13:13" ht="15" thickBot="1" x14ac:dyDescent="0.35"/>
    <row r="822151" spans="13:13" x14ac:dyDescent="0.3">
      <c r="M822151" s="15"/>
    </row>
    <row r="822204" spans="13:13" ht="15" thickBot="1" x14ac:dyDescent="0.35"/>
    <row r="822205" spans="13:13" x14ac:dyDescent="0.3">
      <c r="M822205" s="15"/>
    </row>
    <row r="822258" spans="13:13" ht="15" thickBot="1" x14ac:dyDescent="0.35"/>
    <row r="822259" spans="13:13" x14ac:dyDescent="0.3">
      <c r="M822259" s="15"/>
    </row>
    <row r="822312" spans="13:13" ht="15" thickBot="1" x14ac:dyDescent="0.35"/>
    <row r="822313" spans="13:13" x14ac:dyDescent="0.3">
      <c r="M822313" s="15"/>
    </row>
    <row r="822366" spans="13:13" ht="15" thickBot="1" x14ac:dyDescent="0.35"/>
    <row r="822367" spans="13:13" x14ac:dyDescent="0.3">
      <c r="M822367" s="15"/>
    </row>
    <row r="822420" spans="13:13" ht="15" thickBot="1" x14ac:dyDescent="0.35"/>
    <row r="822421" spans="13:13" x14ac:dyDescent="0.3">
      <c r="M822421" s="15"/>
    </row>
    <row r="822474" spans="13:13" ht="15" thickBot="1" x14ac:dyDescent="0.35"/>
    <row r="822475" spans="13:13" x14ac:dyDescent="0.3">
      <c r="M822475" s="15"/>
    </row>
    <row r="822528" ht="15" thickBot="1" x14ac:dyDescent="0.35"/>
    <row r="822529" spans="13:13" x14ac:dyDescent="0.3">
      <c r="M822529" s="15"/>
    </row>
    <row r="822582" spans="13:13" ht="15" thickBot="1" x14ac:dyDescent="0.35"/>
    <row r="822583" spans="13:13" x14ac:dyDescent="0.3">
      <c r="M822583" s="15"/>
    </row>
    <row r="822636" spans="13:13" ht="15" thickBot="1" x14ac:dyDescent="0.35"/>
    <row r="822637" spans="13:13" x14ac:dyDescent="0.3">
      <c r="M822637" s="15"/>
    </row>
    <row r="822690" spans="13:13" ht="15" thickBot="1" x14ac:dyDescent="0.35"/>
    <row r="822691" spans="13:13" x14ac:dyDescent="0.3">
      <c r="M822691" s="15"/>
    </row>
    <row r="822744" spans="13:13" ht="15" thickBot="1" x14ac:dyDescent="0.35"/>
    <row r="822745" spans="13:13" x14ac:dyDescent="0.3">
      <c r="M822745" s="15"/>
    </row>
    <row r="822798" spans="13:13" ht="15" thickBot="1" x14ac:dyDescent="0.35"/>
    <row r="822799" spans="13:13" x14ac:dyDescent="0.3">
      <c r="M822799" s="15"/>
    </row>
    <row r="822852" spans="13:13" ht="15" thickBot="1" x14ac:dyDescent="0.35"/>
    <row r="822853" spans="13:13" x14ac:dyDescent="0.3">
      <c r="M822853" s="15"/>
    </row>
    <row r="822906" spans="13:13" ht="15" thickBot="1" x14ac:dyDescent="0.35"/>
    <row r="822907" spans="13:13" x14ac:dyDescent="0.3">
      <c r="M822907" s="15"/>
    </row>
    <row r="822960" ht="15" thickBot="1" x14ac:dyDescent="0.35"/>
    <row r="822961" spans="13:13" x14ac:dyDescent="0.3">
      <c r="M822961" s="15"/>
    </row>
    <row r="823014" spans="13:13" ht="15" thickBot="1" x14ac:dyDescent="0.35"/>
    <row r="823015" spans="13:13" x14ac:dyDescent="0.3">
      <c r="M823015" s="15"/>
    </row>
    <row r="823068" spans="13:13" ht="15" thickBot="1" x14ac:dyDescent="0.35"/>
    <row r="823069" spans="13:13" x14ac:dyDescent="0.3">
      <c r="M823069" s="15"/>
    </row>
    <row r="823122" spans="13:13" ht="15" thickBot="1" x14ac:dyDescent="0.35"/>
    <row r="823123" spans="13:13" x14ac:dyDescent="0.3">
      <c r="M823123" s="15"/>
    </row>
    <row r="823176" spans="13:13" ht="15" thickBot="1" x14ac:dyDescent="0.35"/>
    <row r="823177" spans="13:13" x14ac:dyDescent="0.3">
      <c r="M823177" s="15"/>
    </row>
    <row r="823230" spans="13:13" ht="15" thickBot="1" x14ac:dyDescent="0.35"/>
    <row r="823231" spans="13:13" x14ac:dyDescent="0.3">
      <c r="M823231" s="15"/>
    </row>
    <row r="823284" spans="13:13" ht="15" thickBot="1" x14ac:dyDescent="0.35"/>
    <row r="823285" spans="13:13" x14ac:dyDescent="0.3">
      <c r="M823285" s="15"/>
    </row>
    <row r="823338" spans="13:13" ht="15" thickBot="1" x14ac:dyDescent="0.35"/>
    <row r="823339" spans="13:13" x14ac:dyDescent="0.3">
      <c r="M823339" s="15"/>
    </row>
    <row r="823392" ht="15" thickBot="1" x14ac:dyDescent="0.35"/>
    <row r="823393" spans="13:13" x14ac:dyDescent="0.3">
      <c r="M823393" s="15"/>
    </row>
    <row r="823446" spans="13:13" ht="15" thickBot="1" x14ac:dyDescent="0.35"/>
    <row r="823447" spans="13:13" x14ac:dyDescent="0.3">
      <c r="M823447" s="15"/>
    </row>
    <row r="823500" spans="13:13" ht="15" thickBot="1" x14ac:dyDescent="0.35"/>
    <row r="823501" spans="13:13" x14ac:dyDescent="0.3">
      <c r="M823501" s="15"/>
    </row>
    <row r="823554" spans="13:13" ht="15" thickBot="1" x14ac:dyDescent="0.35"/>
    <row r="823555" spans="13:13" x14ac:dyDescent="0.3">
      <c r="M823555" s="15"/>
    </row>
    <row r="823608" spans="13:13" ht="15" thickBot="1" x14ac:dyDescent="0.35"/>
    <row r="823609" spans="13:13" x14ac:dyDescent="0.3">
      <c r="M823609" s="15"/>
    </row>
    <row r="823662" spans="13:13" ht="15" thickBot="1" x14ac:dyDescent="0.35"/>
    <row r="823663" spans="13:13" x14ac:dyDescent="0.3">
      <c r="M823663" s="15"/>
    </row>
    <row r="823716" spans="13:13" ht="15" thickBot="1" x14ac:dyDescent="0.35"/>
    <row r="823717" spans="13:13" x14ac:dyDescent="0.3">
      <c r="M823717" s="15"/>
    </row>
    <row r="823770" spans="13:13" ht="15" thickBot="1" x14ac:dyDescent="0.35"/>
    <row r="823771" spans="13:13" x14ac:dyDescent="0.3">
      <c r="M823771" s="15"/>
    </row>
    <row r="823824" ht="15" thickBot="1" x14ac:dyDescent="0.35"/>
    <row r="823825" spans="13:13" x14ac:dyDescent="0.3">
      <c r="M823825" s="15"/>
    </row>
    <row r="823878" spans="13:13" ht="15" thickBot="1" x14ac:dyDescent="0.35"/>
    <row r="823879" spans="13:13" x14ac:dyDescent="0.3">
      <c r="M823879" s="15"/>
    </row>
    <row r="823932" spans="13:13" ht="15" thickBot="1" x14ac:dyDescent="0.35"/>
    <row r="823933" spans="13:13" x14ac:dyDescent="0.3">
      <c r="M823933" s="15"/>
    </row>
    <row r="823986" spans="13:13" ht="15" thickBot="1" x14ac:dyDescent="0.35"/>
    <row r="823987" spans="13:13" x14ac:dyDescent="0.3">
      <c r="M823987" s="15"/>
    </row>
    <row r="824040" spans="13:13" ht="15" thickBot="1" x14ac:dyDescent="0.35"/>
    <row r="824041" spans="13:13" x14ac:dyDescent="0.3">
      <c r="M824041" s="15"/>
    </row>
    <row r="824094" spans="13:13" ht="15" thickBot="1" x14ac:dyDescent="0.35"/>
    <row r="824095" spans="13:13" x14ac:dyDescent="0.3">
      <c r="M824095" s="15"/>
    </row>
    <row r="824148" spans="13:13" ht="15" thickBot="1" x14ac:dyDescent="0.35"/>
    <row r="824149" spans="13:13" x14ac:dyDescent="0.3">
      <c r="M824149" s="15"/>
    </row>
    <row r="824202" spans="13:13" ht="15" thickBot="1" x14ac:dyDescent="0.35"/>
    <row r="824203" spans="13:13" x14ac:dyDescent="0.3">
      <c r="M824203" s="15"/>
    </row>
    <row r="824256" ht="15" thickBot="1" x14ac:dyDescent="0.35"/>
    <row r="824257" spans="13:13" x14ac:dyDescent="0.3">
      <c r="M824257" s="15"/>
    </row>
    <row r="824310" spans="13:13" ht="15" thickBot="1" x14ac:dyDescent="0.35"/>
    <row r="824311" spans="13:13" x14ac:dyDescent="0.3">
      <c r="M824311" s="15"/>
    </row>
    <row r="824364" spans="13:13" ht="15" thickBot="1" x14ac:dyDescent="0.35"/>
    <row r="824365" spans="13:13" x14ac:dyDescent="0.3">
      <c r="M824365" s="15"/>
    </row>
    <row r="824418" spans="13:13" ht="15" thickBot="1" x14ac:dyDescent="0.35"/>
    <row r="824419" spans="13:13" x14ac:dyDescent="0.3">
      <c r="M824419" s="15"/>
    </row>
    <row r="824472" spans="13:13" ht="15" thickBot="1" x14ac:dyDescent="0.35"/>
    <row r="824473" spans="13:13" x14ac:dyDescent="0.3">
      <c r="M824473" s="15"/>
    </row>
    <row r="824526" spans="13:13" ht="15" thickBot="1" x14ac:dyDescent="0.35"/>
    <row r="824527" spans="13:13" x14ac:dyDescent="0.3">
      <c r="M824527" s="15"/>
    </row>
    <row r="824580" spans="13:13" ht="15" thickBot="1" x14ac:dyDescent="0.35"/>
    <row r="824581" spans="13:13" x14ac:dyDescent="0.3">
      <c r="M824581" s="15"/>
    </row>
    <row r="824634" spans="13:13" ht="15" thickBot="1" x14ac:dyDescent="0.35"/>
    <row r="824635" spans="13:13" x14ac:dyDescent="0.3">
      <c r="M824635" s="15"/>
    </row>
    <row r="824688" ht="15" thickBot="1" x14ac:dyDescent="0.35"/>
    <row r="824689" spans="13:13" x14ac:dyDescent="0.3">
      <c r="M824689" s="15"/>
    </row>
    <row r="824742" spans="13:13" ht="15" thickBot="1" x14ac:dyDescent="0.35"/>
    <row r="824743" spans="13:13" x14ac:dyDescent="0.3">
      <c r="M824743" s="15"/>
    </row>
    <row r="824796" spans="13:13" ht="15" thickBot="1" x14ac:dyDescent="0.35"/>
    <row r="824797" spans="13:13" x14ac:dyDescent="0.3">
      <c r="M824797" s="15"/>
    </row>
    <row r="824850" spans="13:13" ht="15" thickBot="1" x14ac:dyDescent="0.35"/>
    <row r="824851" spans="13:13" x14ac:dyDescent="0.3">
      <c r="M824851" s="15"/>
    </row>
    <row r="824904" spans="13:13" ht="15" thickBot="1" x14ac:dyDescent="0.35"/>
    <row r="824905" spans="13:13" x14ac:dyDescent="0.3">
      <c r="M824905" s="15"/>
    </row>
    <row r="824958" spans="13:13" ht="15" thickBot="1" x14ac:dyDescent="0.35"/>
    <row r="824959" spans="13:13" x14ac:dyDescent="0.3">
      <c r="M824959" s="15"/>
    </row>
    <row r="825012" spans="13:13" ht="15" thickBot="1" x14ac:dyDescent="0.35"/>
    <row r="825013" spans="13:13" x14ac:dyDescent="0.3">
      <c r="M825013" s="15"/>
    </row>
    <row r="825066" spans="13:13" ht="15" thickBot="1" x14ac:dyDescent="0.35"/>
    <row r="825067" spans="13:13" x14ac:dyDescent="0.3">
      <c r="M825067" s="15"/>
    </row>
    <row r="825120" ht="15" thickBot="1" x14ac:dyDescent="0.35"/>
    <row r="825121" spans="13:13" x14ac:dyDescent="0.3">
      <c r="M825121" s="15"/>
    </row>
    <row r="825174" spans="13:13" ht="15" thickBot="1" x14ac:dyDescent="0.35"/>
    <row r="825175" spans="13:13" x14ac:dyDescent="0.3">
      <c r="M825175" s="15"/>
    </row>
    <row r="825228" spans="13:13" ht="15" thickBot="1" x14ac:dyDescent="0.35"/>
    <row r="825229" spans="13:13" x14ac:dyDescent="0.3">
      <c r="M825229" s="15"/>
    </row>
    <row r="825282" spans="13:13" ht="15" thickBot="1" x14ac:dyDescent="0.35"/>
    <row r="825283" spans="13:13" x14ac:dyDescent="0.3">
      <c r="M825283" s="15"/>
    </row>
    <row r="825336" spans="13:13" ht="15" thickBot="1" x14ac:dyDescent="0.35"/>
    <row r="825337" spans="13:13" x14ac:dyDescent="0.3">
      <c r="M825337" s="15"/>
    </row>
    <row r="825390" spans="13:13" ht="15" thickBot="1" x14ac:dyDescent="0.35"/>
    <row r="825391" spans="13:13" x14ac:dyDescent="0.3">
      <c r="M825391" s="15"/>
    </row>
    <row r="825444" spans="13:13" ht="15" thickBot="1" x14ac:dyDescent="0.35"/>
    <row r="825445" spans="13:13" x14ac:dyDescent="0.3">
      <c r="M825445" s="15"/>
    </row>
    <row r="825498" spans="13:13" ht="15" thickBot="1" x14ac:dyDescent="0.35"/>
    <row r="825499" spans="13:13" x14ac:dyDescent="0.3">
      <c r="M825499" s="15"/>
    </row>
    <row r="825552" ht="15" thickBot="1" x14ac:dyDescent="0.35"/>
    <row r="825553" spans="13:13" x14ac:dyDescent="0.3">
      <c r="M825553" s="15"/>
    </row>
    <row r="825606" spans="13:13" ht="15" thickBot="1" x14ac:dyDescent="0.35"/>
    <row r="825607" spans="13:13" x14ac:dyDescent="0.3">
      <c r="M825607" s="15"/>
    </row>
    <row r="825660" spans="13:13" ht="15" thickBot="1" x14ac:dyDescent="0.35"/>
    <row r="825661" spans="13:13" x14ac:dyDescent="0.3">
      <c r="M825661" s="15"/>
    </row>
    <row r="825714" spans="13:13" ht="15" thickBot="1" x14ac:dyDescent="0.35"/>
    <row r="825715" spans="13:13" x14ac:dyDescent="0.3">
      <c r="M825715" s="15"/>
    </row>
    <row r="825768" spans="13:13" ht="15" thickBot="1" x14ac:dyDescent="0.35"/>
    <row r="825769" spans="13:13" x14ac:dyDescent="0.3">
      <c r="M825769" s="15"/>
    </row>
    <row r="825822" spans="13:13" ht="15" thickBot="1" x14ac:dyDescent="0.35"/>
    <row r="825823" spans="13:13" x14ac:dyDescent="0.3">
      <c r="M825823" s="15"/>
    </row>
    <row r="825876" spans="13:13" ht="15" thickBot="1" x14ac:dyDescent="0.35"/>
    <row r="825877" spans="13:13" x14ac:dyDescent="0.3">
      <c r="M825877" s="15"/>
    </row>
    <row r="825930" spans="13:13" ht="15" thickBot="1" x14ac:dyDescent="0.35"/>
    <row r="825931" spans="13:13" x14ac:dyDescent="0.3">
      <c r="M825931" s="15"/>
    </row>
    <row r="825984" ht="15" thickBot="1" x14ac:dyDescent="0.35"/>
    <row r="825985" spans="13:13" x14ac:dyDescent="0.3">
      <c r="M825985" s="15"/>
    </row>
    <row r="826038" spans="13:13" ht="15" thickBot="1" x14ac:dyDescent="0.35"/>
    <row r="826039" spans="13:13" x14ac:dyDescent="0.3">
      <c r="M826039" s="15"/>
    </row>
    <row r="826092" spans="13:13" ht="15" thickBot="1" x14ac:dyDescent="0.35"/>
    <row r="826093" spans="13:13" x14ac:dyDescent="0.3">
      <c r="M826093" s="15"/>
    </row>
    <row r="826146" spans="13:13" ht="15" thickBot="1" x14ac:dyDescent="0.35"/>
    <row r="826147" spans="13:13" x14ac:dyDescent="0.3">
      <c r="M826147" s="15"/>
    </row>
    <row r="826200" spans="13:13" ht="15" thickBot="1" x14ac:dyDescent="0.35"/>
    <row r="826201" spans="13:13" x14ac:dyDescent="0.3">
      <c r="M826201" s="15"/>
    </row>
    <row r="826254" spans="13:13" ht="15" thickBot="1" x14ac:dyDescent="0.35"/>
    <row r="826255" spans="13:13" x14ac:dyDescent="0.3">
      <c r="M826255" s="15"/>
    </row>
    <row r="826308" spans="13:13" ht="15" thickBot="1" x14ac:dyDescent="0.35"/>
    <row r="826309" spans="13:13" x14ac:dyDescent="0.3">
      <c r="M826309" s="15"/>
    </row>
    <row r="826362" spans="13:13" ht="15" thickBot="1" x14ac:dyDescent="0.35"/>
    <row r="826363" spans="13:13" x14ac:dyDescent="0.3">
      <c r="M826363" s="15"/>
    </row>
    <row r="826416" ht="15" thickBot="1" x14ac:dyDescent="0.35"/>
    <row r="826417" spans="13:13" x14ac:dyDescent="0.3">
      <c r="M826417" s="15"/>
    </row>
    <row r="826470" spans="13:13" ht="15" thickBot="1" x14ac:dyDescent="0.35"/>
    <row r="826471" spans="13:13" x14ac:dyDescent="0.3">
      <c r="M826471" s="15"/>
    </row>
    <row r="826524" spans="13:13" ht="15" thickBot="1" x14ac:dyDescent="0.35"/>
    <row r="826525" spans="13:13" x14ac:dyDescent="0.3">
      <c r="M826525" s="15"/>
    </row>
    <row r="826578" spans="13:13" ht="15" thickBot="1" x14ac:dyDescent="0.35"/>
    <row r="826579" spans="13:13" x14ac:dyDescent="0.3">
      <c r="M826579" s="15"/>
    </row>
    <row r="826632" spans="13:13" ht="15" thickBot="1" x14ac:dyDescent="0.35"/>
    <row r="826633" spans="13:13" x14ac:dyDescent="0.3">
      <c r="M826633" s="15"/>
    </row>
    <row r="826686" spans="13:13" ht="15" thickBot="1" x14ac:dyDescent="0.35"/>
    <row r="826687" spans="13:13" x14ac:dyDescent="0.3">
      <c r="M826687" s="15"/>
    </row>
    <row r="826740" spans="13:13" ht="15" thickBot="1" x14ac:dyDescent="0.35"/>
    <row r="826741" spans="13:13" x14ac:dyDescent="0.3">
      <c r="M826741" s="15"/>
    </row>
    <row r="826794" spans="13:13" ht="15" thickBot="1" x14ac:dyDescent="0.35"/>
    <row r="826795" spans="13:13" x14ac:dyDescent="0.3">
      <c r="M826795" s="15"/>
    </row>
    <row r="826848" ht="15" thickBot="1" x14ac:dyDescent="0.35"/>
    <row r="826849" spans="13:13" x14ac:dyDescent="0.3">
      <c r="M826849" s="15"/>
    </row>
    <row r="826902" spans="13:13" ht="15" thickBot="1" x14ac:dyDescent="0.35"/>
    <row r="826903" spans="13:13" x14ac:dyDescent="0.3">
      <c r="M826903" s="15"/>
    </row>
    <row r="826956" spans="13:13" ht="15" thickBot="1" x14ac:dyDescent="0.35"/>
    <row r="826957" spans="13:13" x14ac:dyDescent="0.3">
      <c r="M826957" s="15"/>
    </row>
    <row r="827010" spans="13:13" ht="15" thickBot="1" x14ac:dyDescent="0.35"/>
    <row r="827011" spans="13:13" x14ac:dyDescent="0.3">
      <c r="M827011" s="15"/>
    </row>
    <row r="827064" spans="13:13" ht="15" thickBot="1" x14ac:dyDescent="0.35"/>
    <row r="827065" spans="13:13" x14ac:dyDescent="0.3">
      <c r="M827065" s="15"/>
    </row>
    <row r="827118" spans="13:13" ht="15" thickBot="1" x14ac:dyDescent="0.35"/>
    <row r="827119" spans="13:13" x14ac:dyDescent="0.3">
      <c r="M827119" s="15"/>
    </row>
    <row r="827172" spans="13:13" ht="15" thickBot="1" x14ac:dyDescent="0.35"/>
    <row r="827173" spans="13:13" x14ac:dyDescent="0.3">
      <c r="M827173" s="15"/>
    </row>
    <row r="827226" spans="13:13" ht="15" thickBot="1" x14ac:dyDescent="0.35"/>
    <row r="827227" spans="13:13" x14ac:dyDescent="0.3">
      <c r="M827227" s="15"/>
    </row>
    <row r="827280" ht="15" thickBot="1" x14ac:dyDescent="0.35"/>
    <row r="827281" spans="13:13" x14ac:dyDescent="0.3">
      <c r="M827281" s="15"/>
    </row>
    <row r="827334" spans="13:13" ht="15" thickBot="1" x14ac:dyDescent="0.35"/>
    <row r="827335" spans="13:13" x14ac:dyDescent="0.3">
      <c r="M827335" s="15"/>
    </row>
    <row r="827388" spans="13:13" ht="15" thickBot="1" x14ac:dyDescent="0.35"/>
    <row r="827389" spans="13:13" x14ac:dyDescent="0.3">
      <c r="M827389" s="15"/>
    </row>
    <row r="827442" spans="13:13" ht="15" thickBot="1" x14ac:dyDescent="0.35"/>
    <row r="827443" spans="13:13" x14ac:dyDescent="0.3">
      <c r="M827443" s="15"/>
    </row>
    <row r="827496" spans="13:13" ht="15" thickBot="1" x14ac:dyDescent="0.35"/>
    <row r="827497" spans="13:13" x14ac:dyDescent="0.3">
      <c r="M827497" s="15"/>
    </row>
    <row r="827550" spans="13:13" ht="15" thickBot="1" x14ac:dyDescent="0.35"/>
    <row r="827551" spans="13:13" x14ac:dyDescent="0.3">
      <c r="M827551" s="15"/>
    </row>
    <row r="827604" spans="13:13" ht="15" thickBot="1" x14ac:dyDescent="0.35"/>
    <row r="827605" spans="13:13" x14ac:dyDescent="0.3">
      <c r="M827605" s="15"/>
    </row>
    <row r="827658" spans="13:13" ht="15" thickBot="1" x14ac:dyDescent="0.35"/>
    <row r="827659" spans="13:13" x14ac:dyDescent="0.3">
      <c r="M827659" s="15"/>
    </row>
    <row r="827712" ht="15" thickBot="1" x14ac:dyDescent="0.35"/>
    <row r="827713" spans="13:13" x14ac:dyDescent="0.3">
      <c r="M827713" s="15"/>
    </row>
    <row r="827766" spans="13:13" ht="15" thickBot="1" x14ac:dyDescent="0.35"/>
    <row r="827767" spans="13:13" x14ac:dyDescent="0.3">
      <c r="M827767" s="15"/>
    </row>
    <row r="827820" spans="13:13" ht="15" thickBot="1" x14ac:dyDescent="0.35"/>
    <row r="827821" spans="13:13" x14ac:dyDescent="0.3">
      <c r="M827821" s="15"/>
    </row>
    <row r="827874" spans="13:13" ht="15" thickBot="1" x14ac:dyDescent="0.35"/>
    <row r="827875" spans="13:13" x14ac:dyDescent="0.3">
      <c r="M827875" s="15"/>
    </row>
    <row r="827928" spans="13:13" ht="15" thickBot="1" x14ac:dyDescent="0.35"/>
    <row r="827929" spans="13:13" x14ac:dyDescent="0.3">
      <c r="M827929" s="15"/>
    </row>
    <row r="827982" spans="13:13" ht="15" thickBot="1" x14ac:dyDescent="0.35"/>
    <row r="827983" spans="13:13" x14ac:dyDescent="0.3">
      <c r="M827983" s="15"/>
    </row>
    <row r="828036" spans="13:13" ht="15" thickBot="1" x14ac:dyDescent="0.35"/>
    <row r="828037" spans="13:13" x14ac:dyDescent="0.3">
      <c r="M828037" s="15"/>
    </row>
    <row r="828090" spans="13:13" ht="15" thickBot="1" x14ac:dyDescent="0.35"/>
    <row r="828091" spans="13:13" x14ac:dyDescent="0.3">
      <c r="M828091" s="15"/>
    </row>
    <row r="828144" ht="15" thickBot="1" x14ac:dyDescent="0.35"/>
    <row r="828145" spans="13:13" x14ac:dyDescent="0.3">
      <c r="M828145" s="15"/>
    </row>
    <row r="828198" spans="13:13" ht="15" thickBot="1" x14ac:dyDescent="0.35"/>
    <row r="828199" spans="13:13" x14ac:dyDescent="0.3">
      <c r="M828199" s="15"/>
    </row>
    <row r="828252" spans="13:13" ht="15" thickBot="1" x14ac:dyDescent="0.35"/>
    <row r="828253" spans="13:13" x14ac:dyDescent="0.3">
      <c r="M828253" s="15"/>
    </row>
    <row r="828306" spans="13:13" ht="15" thickBot="1" x14ac:dyDescent="0.35"/>
    <row r="828307" spans="13:13" x14ac:dyDescent="0.3">
      <c r="M828307" s="15"/>
    </row>
    <row r="828360" spans="13:13" ht="15" thickBot="1" x14ac:dyDescent="0.35"/>
    <row r="828361" spans="13:13" x14ac:dyDescent="0.3">
      <c r="M828361" s="15"/>
    </row>
    <row r="828414" spans="13:13" ht="15" thickBot="1" x14ac:dyDescent="0.35"/>
    <row r="828415" spans="13:13" x14ac:dyDescent="0.3">
      <c r="M828415" s="15"/>
    </row>
    <row r="828468" spans="13:13" ht="15" thickBot="1" x14ac:dyDescent="0.35"/>
    <row r="828469" spans="13:13" x14ac:dyDescent="0.3">
      <c r="M828469" s="15"/>
    </row>
    <row r="828522" spans="13:13" ht="15" thickBot="1" x14ac:dyDescent="0.35"/>
    <row r="828523" spans="13:13" x14ac:dyDescent="0.3">
      <c r="M828523" s="15"/>
    </row>
    <row r="828576" ht="15" thickBot="1" x14ac:dyDescent="0.35"/>
    <row r="828577" spans="13:13" x14ac:dyDescent="0.3">
      <c r="M828577" s="15"/>
    </row>
    <row r="828630" spans="13:13" ht="15" thickBot="1" x14ac:dyDescent="0.35"/>
    <row r="828631" spans="13:13" x14ac:dyDescent="0.3">
      <c r="M828631" s="15"/>
    </row>
    <row r="828684" spans="13:13" ht="15" thickBot="1" x14ac:dyDescent="0.35"/>
    <row r="828685" spans="13:13" x14ac:dyDescent="0.3">
      <c r="M828685" s="15"/>
    </row>
    <row r="828738" spans="13:13" ht="15" thickBot="1" x14ac:dyDescent="0.35"/>
    <row r="828739" spans="13:13" x14ac:dyDescent="0.3">
      <c r="M828739" s="15"/>
    </row>
    <row r="828792" spans="13:13" ht="15" thickBot="1" x14ac:dyDescent="0.35"/>
    <row r="828793" spans="13:13" x14ac:dyDescent="0.3">
      <c r="M828793" s="15"/>
    </row>
    <row r="828846" spans="13:13" ht="15" thickBot="1" x14ac:dyDescent="0.35"/>
    <row r="828847" spans="13:13" x14ac:dyDescent="0.3">
      <c r="M828847" s="15"/>
    </row>
    <row r="828900" spans="13:13" ht="15" thickBot="1" x14ac:dyDescent="0.35"/>
    <row r="828901" spans="13:13" x14ac:dyDescent="0.3">
      <c r="M828901" s="15"/>
    </row>
    <row r="828954" spans="13:13" ht="15" thickBot="1" x14ac:dyDescent="0.35"/>
    <row r="828955" spans="13:13" x14ac:dyDescent="0.3">
      <c r="M828955" s="15"/>
    </row>
    <row r="829008" ht="15" thickBot="1" x14ac:dyDescent="0.35"/>
    <row r="829009" spans="13:13" x14ac:dyDescent="0.3">
      <c r="M829009" s="15"/>
    </row>
    <row r="829062" spans="13:13" ht="15" thickBot="1" x14ac:dyDescent="0.35"/>
    <row r="829063" spans="13:13" x14ac:dyDescent="0.3">
      <c r="M829063" s="15"/>
    </row>
    <row r="829116" spans="13:13" ht="15" thickBot="1" x14ac:dyDescent="0.35"/>
    <row r="829117" spans="13:13" x14ac:dyDescent="0.3">
      <c r="M829117" s="15"/>
    </row>
    <row r="829170" spans="13:13" ht="15" thickBot="1" x14ac:dyDescent="0.35"/>
    <row r="829171" spans="13:13" x14ac:dyDescent="0.3">
      <c r="M829171" s="15"/>
    </row>
    <row r="829224" spans="13:13" ht="15" thickBot="1" x14ac:dyDescent="0.35"/>
    <row r="829225" spans="13:13" x14ac:dyDescent="0.3">
      <c r="M829225" s="15"/>
    </row>
    <row r="829278" spans="13:13" ht="15" thickBot="1" x14ac:dyDescent="0.35"/>
    <row r="829279" spans="13:13" x14ac:dyDescent="0.3">
      <c r="M829279" s="15"/>
    </row>
    <row r="829332" spans="13:13" ht="15" thickBot="1" x14ac:dyDescent="0.35"/>
    <row r="829333" spans="13:13" x14ac:dyDescent="0.3">
      <c r="M829333" s="15"/>
    </row>
    <row r="829386" spans="13:13" ht="15" thickBot="1" x14ac:dyDescent="0.35"/>
    <row r="829387" spans="13:13" x14ac:dyDescent="0.3">
      <c r="M829387" s="15"/>
    </row>
    <row r="829440" ht="15" thickBot="1" x14ac:dyDescent="0.35"/>
    <row r="829441" spans="13:13" x14ac:dyDescent="0.3">
      <c r="M829441" s="15"/>
    </row>
    <row r="829494" spans="13:13" ht="15" thickBot="1" x14ac:dyDescent="0.35"/>
    <row r="829495" spans="13:13" x14ac:dyDescent="0.3">
      <c r="M829495" s="15"/>
    </row>
    <row r="829548" spans="13:13" ht="15" thickBot="1" x14ac:dyDescent="0.35"/>
    <row r="829549" spans="13:13" x14ac:dyDescent="0.3">
      <c r="M829549" s="15"/>
    </row>
    <row r="829602" spans="13:13" ht="15" thickBot="1" x14ac:dyDescent="0.35"/>
    <row r="829603" spans="13:13" x14ac:dyDescent="0.3">
      <c r="M829603" s="15"/>
    </row>
    <row r="829656" spans="13:13" ht="15" thickBot="1" x14ac:dyDescent="0.35"/>
    <row r="829657" spans="13:13" x14ac:dyDescent="0.3">
      <c r="M829657" s="15"/>
    </row>
    <row r="829710" spans="13:13" ht="15" thickBot="1" x14ac:dyDescent="0.35"/>
    <row r="829711" spans="13:13" x14ac:dyDescent="0.3">
      <c r="M829711" s="15"/>
    </row>
    <row r="829764" spans="13:13" ht="15" thickBot="1" x14ac:dyDescent="0.35"/>
    <row r="829765" spans="13:13" x14ac:dyDescent="0.3">
      <c r="M829765" s="15"/>
    </row>
    <row r="829818" spans="13:13" ht="15" thickBot="1" x14ac:dyDescent="0.35"/>
    <row r="829819" spans="13:13" x14ac:dyDescent="0.3">
      <c r="M829819" s="15"/>
    </row>
    <row r="829872" ht="15" thickBot="1" x14ac:dyDescent="0.35"/>
    <row r="829873" spans="13:13" x14ac:dyDescent="0.3">
      <c r="M829873" s="15"/>
    </row>
    <row r="829926" spans="13:13" ht="15" thickBot="1" x14ac:dyDescent="0.35"/>
    <row r="829927" spans="13:13" x14ac:dyDescent="0.3">
      <c r="M829927" s="15"/>
    </row>
    <row r="829980" spans="13:13" ht="15" thickBot="1" x14ac:dyDescent="0.35"/>
    <row r="829981" spans="13:13" x14ac:dyDescent="0.3">
      <c r="M829981" s="15"/>
    </row>
    <row r="830034" spans="13:13" ht="15" thickBot="1" x14ac:dyDescent="0.35"/>
    <row r="830035" spans="13:13" x14ac:dyDescent="0.3">
      <c r="M830035" s="15"/>
    </row>
    <row r="830088" spans="13:13" ht="15" thickBot="1" x14ac:dyDescent="0.35"/>
    <row r="830089" spans="13:13" x14ac:dyDescent="0.3">
      <c r="M830089" s="15"/>
    </row>
    <row r="830142" spans="13:13" ht="15" thickBot="1" x14ac:dyDescent="0.35"/>
    <row r="830143" spans="13:13" x14ac:dyDescent="0.3">
      <c r="M830143" s="15"/>
    </row>
    <row r="830196" spans="13:13" ht="15" thickBot="1" x14ac:dyDescent="0.35"/>
    <row r="830197" spans="13:13" x14ac:dyDescent="0.3">
      <c r="M830197" s="15"/>
    </row>
    <row r="830250" spans="13:13" ht="15" thickBot="1" x14ac:dyDescent="0.35"/>
    <row r="830251" spans="13:13" x14ac:dyDescent="0.3">
      <c r="M830251" s="15"/>
    </row>
    <row r="830304" ht="15" thickBot="1" x14ac:dyDescent="0.35"/>
    <row r="830305" spans="13:13" x14ac:dyDescent="0.3">
      <c r="M830305" s="15"/>
    </row>
    <row r="830358" spans="13:13" ht="15" thickBot="1" x14ac:dyDescent="0.35"/>
    <row r="830359" spans="13:13" x14ac:dyDescent="0.3">
      <c r="M830359" s="15"/>
    </row>
    <row r="830412" spans="13:13" ht="15" thickBot="1" x14ac:dyDescent="0.35"/>
    <row r="830413" spans="13:13" x14ac:dyDescent="0.3">
      <c r="M830413" s="15"/>
    </row>
    <row r="830466" spans="13:13" ht="15" thickBot="1" x14ac:dyDescent="0.35"/>
    <row r="830467" spans="13:13" x14ac:dyDescent="0.3">
      <c r="M830467" s="15"/>
    </row>
    <row r="830520" spans="13:13" ht="15" thickBot="1" x14ac:dyDescent="0.35"/>
    <row r="830521" spans="13:13" x14ac:dyDescent="0.3">
      <c r="M830521" s="15"/>
    </row>
    <row r="830574" spans="13:13" ht="15" thickBot="1" x14ac:dyDescent="0.35"/>
    <row r="830575" spans="13:13" x14ac:dyDescent="0.3">
      <c r="M830575" s="15"/>
    </row>
    <row r="830628" spans="13:13" ht="15" thickBot="1" x14ac:dyDescent="0.35"/>
    <row r="830629" spans="13:13" x14ac:dyDescent="0.3">
      <c r="M830629" s="15"/>
    </row>
    <row r="830682" spans="13:13" ht="15" thickBot="1" x14ac:dyDescent="0.35"/>
    <row r="830683" spans="13:13" x14ac:dyDescent="0.3">
      <c r="M830683" s="15"/>
    </row>
    <row r="830736" ht="15" thickBot="1" x14ac:dyDescent="0.35"/>
    <row r="830737" spans="13:13" x14ac:dyDescent="0.3">
      <c r="M830737" s="15"/>
    </row>
    <row r="830790" spans="13:13" ht="15" thickBot="1" x14ac:dyDescent="0.35"/>
    <row r="830791" spans="13:13" x14ac:dyDescent="0.3">
      <c r="M830791" s="15"/>
    </row>
    <row r="830844" spans="13:13" ht="15" thickBot="1" x14ac:dyDescent="0.35"/>
    <row r="830845" spans="13:13" x14ac:dyDescent="0.3">
      <c r="M830845" s="15"/>
    </row>
    <row r="830898" spans="13:13" ht="15" thickBot="1" x14ac:dyDescent="0.35"/>
    <row r="830899" spans="13:13" x14ac:dyDescent="0.3">
      <c r="M830899" s="15"/>
    </row>
    <row r="830952" spans="13:13" ht="15" thickBot="1" x14ac:dyDescent="0.35"/>
    <row r="830953" spans="13:13" x14ac:dyDescent="0.3">
      <c r="M830953" s="15"/>
    </row>
    <row r="831006" spans="13:13" ht="15" thickBot="1" x14ac:dyDescent="0.35"/>
    <row r="831007" spans="13:13" x14ac:dyDescent="0.3">
      <c r="M831007" s="15"/>
    </row>
    <row r="831060" spans="13:13" ht="15" thickBot="1" x14ac:dyDescent="0.35"/>
    <row r="831061" spans="13:13" x14ac:dyDescent="0.3">
      <c r="M831061" s="15"/>
    </row>
    <row r="831114" spans="13:13" ht="15" thickBot="1" x14ac:dyDescent="0.35"/>
    <row r="831115" spans="13:13" x14ac:dyDescent="0.3">
      <c r="M831115" s="15"/>
    </row>
    <row r="831168" ht="15" thickBot="1" x14ac:dyDescent="0.35"/>
    <row r="831169" spans="13:13" x14ac:dyDescent="0.3">
      <c r="M831169" s="15"/>
    </row>
    <row r="831222" spans="13:13" ht="15" thickBot="1" x14ac:dyDescent="0.35"/>
    <row r="831223" spans="13:13" x14ac:dyDescent="0.3">
      <c r="M831223" s="15"/>
    </row>
    <row r="831276" spans="13:13" ht="15" thickBot="1" x14ac:dyDescent="0.35"/>
    <row r="831277" spans="13:13" x14ac:dyDescent="0.3">
      <c r="M831277" s="15"/>
    </row>
    <row r="831330" spans="13:13" ht="15" thickBot="1" x14ac:dyDescent="0.35"/>
    <row r="831331" spans="13:13" x14ac:dyDescent="0.3">
      <c r="M831331" s="15"/>
    </row>
    <row r="831384" spans="13:13" ht="15" thickBot="1" x14ac:dyDescent="0.35"/>
    <row r="831385" spans="13:13" x14ac:dyDescent="0.3">
      <c r="M831385" s="15"/>
    </row>
    <row r="831438" spans="13:13" ht="15" thickBot="1" x14ac:dyDescent="0.35"/>
    <row r="831439" spans="13:13" x14ac:dyDescent="0.3">
      <c r="M831439" s="15"/>
    </row>
    <row r="831492" spans="13:13" ht="15" thickBot="1" x14ac:dyDescent="0.35"/>
    <row r="831493" spans="13:13" x14ac:dyDescent="0.3">
      <c r="M831493" s="15"/>
    </row>
    <row r="831546" spans="13:13" ht="15" thickBot="1" x14ac:dyDescent="0.35"/>
    <row r="831547" spans="13:13" x14ac:dyDescent="0.3">
      <c r="M831547" s="15"/>
    </row>
    <row r="831600" ht="15" thickBot="1" x14ac:dyDescent="0.35"/>
    <row r="831601" spans="13:13" x14ac:dyDescent="0.3">
      <c r="M831601" s="15"/>
    </row>
    <row r="831654" spans="13:13" ht="15" thickBot="1" x14ac:dyDescent="0.35"/>
    <row r="831655" spans="13:13" x14ac:dyDescent="0.3">
      <c r="M831655" s="15"/>
    </row>
    <row r="831708" spans="13:13" ht="15" thickBot="1" x14ac:dyDescent="0.35"/>
    <row r="831709" spans="13:13" x14ac:dyDescent="0.3">
      <c r="M831709" s="15"/>
    </row>
    <row r="831762" spans="13:13" ht="15" thickBot="1" x14ac:dyDescent="0.35"/>
    <row r="831763" spans="13:13" x14ac:dyDescent="0.3">
      <c r="M831763" s="15"/>
    </row>
    <row r="831816" spans="13:13" ht="15" thickBot="1" x14ac:dyDescent="0.35"/>
    <row r="831817" spans="13:13" x14ac:dyDescent="0.3">
      <c r="M831817" s="15"/>
    </row>
    <row r="831870" spans="13:13" ht="15" thickBot="1" x14ac:dyDescent="0.35"/>
    <row r="831871" spans="13:13" x14ac:dyDescent="0.3">
      <c r="M831871" s="15"/>
    </row>
    <row r="831924" spans="13:13" ht="15" thickBot="1" x14ac:dyDescent="0.35"/>
    <row r="831925" spans="13:13" x14ac:dyDescent="0.3">
      <c r="M831925" s="15"/>
    </row>
    <row r="831978" spans="13:13" ht="15" thickBot="1" x14ac:dyDescent="0.35"/>
    <row r="831979" spans="13:13" x14ac:dyDescent="0.3">
      <c r="M831979" s="15"/>
    </row>
    <row r="832032" ht="15" thickBot="1" x14ac:dyDescent="0.35"/>
    <row r="832033" spans="13:13" x14ac:dyDescent="0.3">
      <c r="M832033" s="15"/>
    </row>
    <row r="832086" spans="13:13" ht="15" thickBot="1" x14ac:dyDescent="0.35"/>
    <row r="832087" spans="13:13" x14ac:dyDescent="0.3">
      <c r="M832087" s="15"/>
    </row>
    <row r="832140" spans="13:13" ht="15" thickBot="1" x14ac:dyDescent="0.35"/>
    <row r="832141" spans="13:13" x14ac:dyDescent="0.3">
      <c r="M832141" s="15"/>
    </row>
    <row r="832194" spans="13:13" ht="15" thickBot="1" x14ac:dyDescent="0.35"/>
    <row r="832195" spans="13:13" x14ac:dyDescent="0.3">
      <c r="M832195" s="15"/>
    </row>
    <row r="832248" spans="13:13" ht="15" thickBot="1" x14ac:dyDescent="0.35"/>
    <row r="832249" spans="13:13" x14ac:dyDescent="0.3">
      <c r="M832249" s="15"/>
    </row>
    <row r="832302" spans="13:13" ht="15" thickBot="1" x14ac:dyDescent="0.35"/>
    <row r="832303" spans="13:13" x14ac:dyDescent="0.3">
      <c r="M832303" s="15"/>
    </row>
    <row r="832356" spans="13:13" ht="15" thickBot="1" x14ac:dyDescent="0.35"/>
    <row r="832357" spans="13:13" x14ac:dyDescent="0.3">
      <c r="M832357" s="15"/>
    </row>
    <row r="832410" spans="13:13" ht="15" thickBot="1" x14ac:dyDescent="0.35"/>
    <row r="832411" spans="13:13" x14ac:dyDescent="0.3">
      <c r="M832411" s="15"/>
    </row>
    <row r="832464" ht="15" thickBot="1" x14ac:dyDescent="0.35"/>
    <row r="832465" spans="13:13" x14ac:dyDescent="0.3">
      <c r="M832465" s="15"/>
    </row>
    <row r="832518" spans="13:13" ht="15" thickBot="1" x14ac:dyDescent="0.35"/>
    <row r="832519" spans="13:13" x14ac:dyDescent="0.3">
      <c r="M832519" s="15"/>
    </row>
    <row r="832572" spans="13:13" ht="15" thickBot="1" x14ac:dyDescent="0.35"/>
    <row r="832573" spans="13:13" x14ac:dyDescent="0.3">
      <c r="M832573" s="15"/>
    </row>
    <row r="832626" spans="13:13" ht="15" thickBot="1" x14ac:dyDescent="0.35"/>
    <row r="832627" spans="13:13" x14ac:dyDescent="0.3">
      <c r="M832627" s="15"/>
    </row>
    <row r="832680" spans="13:13" ht="15" thickBot="1" x14ac:dyDescent="0.35"/>
    <row r="832681" spans="13:13" x14ac:dyDescent="0.3">
      <c r="M832681" s="15"/>
    </row>
    <row r="832734" spans="13:13" ht="15" thickBot="1" x14ac:dyDescent="0.35"/>
    <row r="832735" spans="13:13" x14ac:dyDescent="0.3">
      <c r="M832735" s="15"/>
    </row>
    <row r="832788" spans="13:13" ht="15" thickBot="1" x14ac:dyDescent="0.35"/>
    <row r="832789" spans="13:13" x14ac:dyDescent="0.3">
      <c r="M832789" s="15"/>
    </row>
    <row r="832842" spans="13:13" ht="15" thickBot="1" x14ac:dyDescent="0.35"/>
    <row r="832843" spans="13:13" x14ac:dyDescent="0.3">
      <c r="M832843" s="15"/>
    </row>
    <row r="832896" ht="15" thickBot="1" x14ac:dyDescent="0.35"/>
    <row r="832897" spans="13:13" x14ac:dyDescent="0.3">
      <c r="M832897" s="15"/>
    </row>
    <row r="832950" spans="13:13" ht="15" thickBot="1" x14ac:dyDescent="0.35"/>
    <row r="832951" spans="13:13" x14ac:dyDescent="0.3">
      <c r="M832951" s="15"/>
    </row>
    <row r="833004" spans="13:13" ht="15" thickBot="1" x14ac:dyDescent="0.35"/>
    <row r="833005" spans="13:13" x14ac:dyDescent="0.3">
      <c r="M833005" s="15"/>
    </row>
    <row r="833058" spans="13:13" ht="15" thickBot="1" x14ac:dyDescent="0.35"/>
    <row r="833059" spans="13:13" x14ac:dyDescent="0.3">
      <c r="M833059" s="15"/>
    </row>
    <row r="833112" spans="13:13" ht="15" thickBot="1" x14ac:dyDescent="0.35"/>
    <row r="833113" spans="13:13" x14ac:dyDescent="0.3">
      <c r="M833113" s="15"/>
    </row>
    <row r="833166" spans="13:13" ht="15" thickBot="1" x14ac:dyDescent="0.35"/>
    <row r="833167" spans="13:13" x14ac:dyDescent="0.3">
      <c r="M833167" s="15"/>
    </row>
    <row r="833220" spans="13:13" ht="15" thickBot="1" x14ac:dyDescent="0.35"/>
    <row r="833221" spans="13:13" x14ac:dyDescent="0.3">
      <c r="M833221" s="15"/>
    </row>
    <row r="833274" spans="13:13" ht="15" thickBot="1" x14ac:dyDescent="0.35"/>
    <row r="833275" spans="13:13" x14ac:dyDescent="0.3">
      <c r="M833275" s="15"/>
    </row>
    <row r="833328" ht="15" thickBot="1" x14ac:dyDescent="0.35"/>
    <row r="833329" spans="13:13" x14ac:dyDescent="0.3">
      <c r="M833329" s="15"/>
    </row>
    <row r="833382" spans="13:13" ht="15" thickBot="1" x14ac:dyDescent="0.35"/>
    <row r="833383" spans="13:13" x14ac:dyDescent="0.3">
      <c r="M833383" s="15"/>
    </row>
    <row r="833436" spans="13:13" ht="15" thickBot="1" x14ac:dyDescent="0.35"/>
    <row r="833437" spans="13:13" x14ac:dyDescent="0.3">
      <c r="M833437" s="15"/>
    </row>
    <row r="833490" spans="13:13" ht="15" thickBot="1" x14ac:dyDescent="0.35"/>
    <row r="833491" spans="13:13" x14ac:dyDescent="0.3">
      <c r="M833491" s="15"/>
    </row>
    <row r="833544" spans="13:13" ht="15" thickBot="1" x14ac:dyDescent="0.35"/>
    <row r="833545" spans="13:13" x14ac:dyDescent="0.3">
      <c r="M833545" s="15"/>
    </row>
    <row r="833598" spans="13:13" ht="15" thickBot="1" x14ac:dyDescent="0.35"/>
    <row r="833599" spans="13:13" x14ac:dyDescent="0.3">
      <c r="M833599" s="15"/>
    </row>
    <row r="833652" spans="13:13" ht="15" thickBot="1" x14ac:dyDescent="0.35"/>
    <row r="833653" spans="13:13" x14ac:dyDescent="0.3">
      <c r="M833653" s="15"/>
    </row>
    <row r="833706" spans="13:13" ht="15" thickBot="1" x14ac:dyDescent="0.35"/>
    <row r="833707" spans="13:13" x14ac:dyDescent="0.3">
      <c r="M833707" s="15"/>
    </row>
    <row r="833760" ht="15" thickBot="1" x14ac:dyDescent="0.35"/>
    <row r="833761" spans="13:13" x14ac:dyDescent="0.3">
      <c r="M833761" s="15"/>
    </row>
    <row r="833814" spans="13:13" ht="15" thickBot="1" x14ac:dyDescent="0.35"/>
    <row r="833815" spans="13:13" x14ac:dyDescent="0.3">
      <c r="M833815" s="15"/>
    </row>
    <row r="833868" spans="13:13" ht="15" thickBot="1" x14ac:dyDescent="0.35"/>
    <row r="833869" spans="13:13" x14ac:dyDescent="0.3">
      <c r="M833869" s="15"/>
    </row>
    <row r="833922" spans="13:13" ht="15" thickBot="1" x14ac:dyDescent="0.35"/>
    <row r="833923" spans="13:13" x14ac:dyDescent="0.3">
      <c r="M833923" s="15"/>
    </row>
    <row r="833976" spans="13:13" ht="15" thickBot="1" x14ac:dyDescent="0.35"/>
    <row r="833977" spans="13:13" x14ac:dyDescent="0.3">
      <c r="M833977" s="15"/>
    </row>
    <row r="834030" spans="13:13" ht="15" thickBot="1" x14ac:dyDescent="0.35"/>
    <row r="834031" spans="13:13" x14ac:dyDescent="0.3">
      <c r="M834031" s="15"/>
    </row>
    <row r="834084" spans="13:13" ht="15" thickBot="1" x14ac:dyDescent="0.35"/>
    <row r="834085" spans="13:13" x14ac:dyDescent="0.3">
      <c r="M834085" s="15"/>
    </row>
    <row r="834138" spans="13:13" ht="15" thickBot="1" x14ac:dyDescent="0.35"/>
    <row r="834139" spans="13:13" x14ac:dyDescent="0.3">
      <c r="M834139" s="15"/>
    </row>
    <row r="834192" ht="15" thickBot="1" x14ac:dyDescent="0.35"/>
    <row r="834193" spans="13:13" x14ac:dyDescent="0.3">
      <c r="M834193" s="15"/>
    </row>
    <row r="834246" spans="13:13" ht="15" thickBot="1" x14ac:dyDescent="0.35"/>
    <row r="834247" spans="13:13" x14ac:dyDescent="0.3">
      <c r="M834247" s="15"/>
    </row>
    <row r="834300" spans="13:13" ht="15" thickBot="1" x14ac:dyDescent="0.35"/>
    <row r="834301" spans="13:13" x14ac:dyDescent="0.3">
      <c r="M834301" s="15"/>
    </row>
    <row r="834354" spans="13:13" ht="15" thickBot="1" x14ac:dyDescent="0.35"/>
    <row r="834355" spans="13:13" x14ac:dyDescent="0.3">
      <c r="M834355" s="15"/>
    </row>
    <row r="834408" spans="13:13" ht="15" thickBot="1" x14ac:dyDescent="0.35"/>
    <row r="834409" spans="13:13" x14ac:dyDescent="0.3">
      <c r="M834409" s="15"/>
    </row>
    <row r="834462" spans="13:13" ht="15" thickBot="1" x14ac:dyDescent="0.35"/>
    <row r="834463" spans="13:13" x14ac:dyDescent="0.3">
      <c r="M834463" s="15"/>
    </row>
    <row r="834516" spans="13:13" ht="15" thickBot="1" x14ac:dyDescent="0.35"/>
    <row r="834517" spans="13:13" x14ac:dyDescent="0.3">
      <c r="M834517" s="15"/>
    </row>
    <row r="834570" spans="13:13" ht="15" thickBot="1" x14ac:dyDescent="0.35"/>
    <row r="834571" spans="13:13" x14ac:dyDescent="0.3">
      <c r="M834571" s="15"/>
    </row>
    <row r="834624" ht="15" thickBot="1" x14ac:dyDescent="0.35"/>
    <row r="834625" spans="13:13" x14ac:dyDescent="0.3">
      <c r="M834625" s="15"/>
    </row>
    <row r="834678" spans="13:13" ht="15" thickBot="1" x14ac:dyDescent="0.35"/>
    <row r="834679" spans="13:13" x14ac:dyDescent="0.3">
      <c r="M834679" s="15"/>
    </row>
    <row r="834732" spans="13:13" ht="15" thickBot="1" x14ac:dyDescent="0.35"/>
    <row r="834733" spans="13:13" x14ac:dyDescent="0.3">
      <c r="M834733" s="15"/>
    </row>
    <row r="834786" spans="13:13" ht="15" thickBot="1" x14ac:dyDescent="0.35"/>
    <row r="834787" spans="13:13" x14ac:dyDescent="0.3">
      <c r="M834787" s="15"/>
    </row>
    <row r="834840" spans="13:13" ht="15" thickBot="1" x14ac:dyDescent="0.35"/>
    <row r="834841" spans="13:13" x14ac:dyDescent="0.3">
      <c r="M834841" s="15"/>
    </row>
    <row r="834894" spans="13:13" ht="15" thickBot="1" x14ac:dyDescent="0.35"/>
    <row r="834895" spans="13:13" x14ac:dyDescent="0.3">
      <c r="M834895" s="15"/>
    </row>
    <row r="834948" spans="13:13" ht="15" thickBot="1" x14ac:dyDescent="0.35"/>
    <row r="834949" spans="13:13" x14ac:dyDescent="0.3">
      <c r="M834949" s="15"/>
    </row>
    <row r="835002" spans="13:13" ht="15" thickBot="1" x14ac:dyDescent="0.35"/>
    <row r="835003" spans="13:13" x14ac:dyDescent="0.3">
      <c r="M835003" s="15"/>
    </row>
    <row r="835056" ht="15" thickBot="1" x14ac:dyDescent="0.35"/>
    <row r="835057" spans="13:13" x14ac:dyDescent="0.3">
      <c r="M835057" s="15"/>
    </row>
    <row r="835110" spans="13:13" ht="15" thickBot="1" x14ac:dyDescent="0.35"/>
    <row r="835111" spans="13:13" x14ac:dyDescent="0.3">
      <c r="M835111" s="15"/>
    </row>
    <row r="835164" spans="13:13" ht="15" thickBot="1" x14ac:dyDescent="0.35"/>
    <row r="835165" spans="13:13" x14ac:dyDescent="0.3">
      <c r="M835165" s="15"/>
    </row>
    <row r="835218" spans="13:13" ht="15" thickBot="1" x14ac:dyDescent="0.35"/>
    <row r="835219" spans="13:13" x14ac:dyDescent="0.3">
      <c r="M835219" s="15"/>
    </row>
    <row r="835272" spans="13:13" ht="15" thickBot="1" x14ac:dyDescent="0.35"/>
    <row r="835273" spans="13:13" x14ac:dyDescent="0.3">
      <c r="M835273" s="15"/>
    </row>
    <row r="835326" spans="13:13" ht="15" thickBot="1" x14ac:dyDescent="0.35"/>
    <row r="835327" spans="13:13" x14ac:dyDescent="0.3">
      <c r="M835327" s="15"/>
    </row>
    <row r="835380" spans="13:13" ht="15" thickBot="1" x14ac:dyDescent="0.35"/>
    <row r="835381" spans="13:13" x14ac:dyDescent="0.3">
      <c r="M835381" s="15"/>
    </row>
    <row r="835434" spans="13:13" ht="15" thickBot="1" x14ac:dyDescent="0.35"/>
    <row r="835435" spans="13:13" x14ac:dyDescent="0.3">
      <c r="M835435" s="15"/>
    </row>
    <row r="835488" ht="15" thickBot="1" x14ac:dyDescent="0.35"/>
    <row r="835489" spans="13:13" x14ac:dyDescent="0.3">
      <c r="M835489" s="15"/>
    </row>
    <row r="835542" spans="13:13" ht="15" thickBot="1" x14ac:dyDescent="0.35"/>
    <row r="835543" spans="13:13" x14ac:dyDescent="0.3">
      <c r="M835543" s="15"/>
    </row>
    <row r="835596" spans="13:13" ht="15" thickBot="1" x14ac:dyDescent="0.35"/>
    <row r="835597" spans="13:13" x14ac:dyDescent="0.3">
      <c r="M835597" s="15"/>
    </row>
    <row r="835650" spans="13:13" ht="15" thickBot="1" x14ac:dyDescent="0.35"/>
    <row r="835651" spans="13:13" x14ac:dyDescent="0.3">
      <c r="M835651" s="15"/>
    </row>
    <row r="835704" spans="13:13" ht="15" thickBot="1" x14ac:dyDescent="0.35"/>
    <row r="835705" spans="13:13" x14ac:dyDescent="0.3">
      <c r="M835705" s="15"/>
    </row>
    <row r="835758" spans="13:13" ht="15" thickBot="1" x14ac:dyDescent="0.35"/>
    <row r="835759" spans="13:13" x14ac:dyDescent="0.3">
      <c r="M835759" s="15"/>
    </row>
    <row r="835812" spans="13:13" ht="15" thickBot="1" x14ac:dyDescent="0.35"/>
    <row r="835813" spans="13:13" x14ac:dyDescent="0.3">
      <c r="M835813" s="15"/>
    </row>
    <row r="835866" spans="13:13" ht="15" thickBot="1" x14ac:dyDescent="0.35"/>
    <row r="835867" spans="13:13" x14ac:dyDescent="0.3">
      <c r="M835867" s="15"/>
    </row>
    <row r="835920" ht="15" thickBot="1" x14ac:dyDescent="0.35"/>
    <row r="835921" spans="13:13" x14ac:dyDescent="0.3">
      <c r="M835921" s="15"/>
    </row>
    <row r="835974" spans="13:13" ht="15" thickBot="1" x14ac:dyDescent="0.35"/>
    <row r="835975" spans="13:13" x14ac:dyDescent="0.3">
      <c r="M835975" s="15"/>
    </row>
    <row r="836028" spans="13:13" ht="15" thickBot="1" x14ac:dyDescent="0.35"/>
    <row r="836029" spans="13:13" x14ac:dyDescent="0.3">
      <c r="M836029" s="15"/>
    </row>
    <row r="836082" spans="13:13" ht="15" thickBot="1" x14ac:dyDescent="0.35"/>
    <row r="836083" spans="13:13" x14ac:dyDescent="0.3">
      <c r="M836083" s="15"/>
    </row>
    <row r="836136" spans="13:13" ht="15" thickBot="1" x14ac:dyDescent="0.35"/>
    <row r="836137" spans="13:13" x14ac:dyDescent="0.3">
      <c r="M836137" s="15"/>
    </row>
    <row r="836190" spans="13:13" ht="15" thickBot="1" x14ac:dyDescent="0.35"/>
    <row r="836191" spans="13:13" x14ac:dyDescent="0.3">
      <c r="M836191" s="15"/>
    </row>
    <row r="836244" spans="13:13" ht="15" thickBot="1" x14ac:dyDescent="0.35"/>
    <row r="836245" spans="13:13" x14ac:dyDescent="0.3">
      <c r="M836245" s="15"/>
    </row>
    <row r="836298" spans="13:13" ht="15" thickBot="1" x14ac:dyDescent="0.35"/>
    <row r="836299" spans="13:13" x14ac:dyDescent="0.3">
      <c r="M836299" s="15"/>
    </row>
    <row r="836352" ht="15" thickBot="1" x14ac:dyDescent="0.35"/>
    <row r="836353" spans="13:13" x14ac:dyDescent="0.3">
      <c r="M836353" s="15"/>
    </row>
    <row r="836406" spans="13:13" ht="15" thickBot="1" x14ac:dyDescent="0.35"/>
    <row r="836407" spans="13:13" x14ac:dyDescent="0.3">
      <c r="M836407" s="15"/>
    </row>
    <row r="836460" spans="13:13" ht="15" thickBot="1" x14ac:dyDescent="0.35"/>
    <row r="836461" spans="13:13" x14ac:dyDescent="0.3">
      <c r="M836461" s="15"/>
    </row>
    <row r="836514" spans="13:13" ht="15" thickBot="1" x14ac:dyDescent="0.35"/>
    <row r="836515" spans="13:13" x14ac:dyDescent="0.3">
      <c r="M836515" s="15"/>
    </row>
    <row r="836568" spans="13:13" ht="15" thickBot="1" x14ac:dyDescent="0.35"/>
    <row r="836569" spans="13:13" x14ac:dyDescent="0.3">
      <c r="M836569" s="15"/>
    </row>
    <row r="836622" spans="13:13" ht="15" thickBot="1" x14ac:dyDescent="0.35"/>
    <row r="836623" spans="13:13" x14ac:dyDescent="0.3">
      <c r="M836623" s="15"/>
    </row>
    <row r="836676" spans="13:13" ht="15" thickBot="1" x14ac:dyDescent="0.35"/>
    <row r="836677" spans="13:13" x14ac:dyDescent="0.3">
      <c r="M836677" s="15"/>
    </row>
    <row r="836730" spans="13:13" ht="15" thickBot="1" x14ac:dyDescent="0.35"/>
    <row r="836731" spans="13:13" x14ac:dyDescent="0.3">
      <c r="M836731" s="15"/>
    </row>
    <row r="836784" ht="15" thickBot="1" x14ac:dyDescent="0.35"/>
    <row r="836785" spans="13:13" x14ac:dyDescent="0.3">
      <c r="M836785" s="15"/>
    </row>
    <row r="836838" spans="13:13" ht="15" thickBot="1" x14ac:dyDescent="0.35"/>
    <row r="836839" spans="13:13" x14ac:dyDescent="0.3">
      <c r="M836839" s="15"/>
    </row>
    <row r="836892" spans="13:13" ht="15" thickBot="1" x14ac:dyDescent="0.35"/>
    <row r="836893" spans="13:13" x14ac:dyDescent="0.3">
      <c r="M836893" s="15"/>
    </row>
    <row r="836946" spans="13:13" ht="15" thickBot="1" x14ac:dyDescent="0.35"/>
    <row r="836947" spans="13:13" x14ac:dyDescent="0.3">
      <c r="M836947" s="15"/>
    </row>
    <row r="837000" spans="13:13" ht="15" thickBot="1" x14ac:dyDescent="0.35"/>
    <row r="837001" spans="13:13" x14ac:dyDescent="0.3">
      <c r="M837001" s="15"/>
    </row>
    <row r="837054" spans="13:13" ht="15" thickBot="1" x14ac:dyDescent="0.35"/>
    <row r="837055" spans="13:13" x14ac:dyDescent="0.3">
      <c r="M837055" s="15"/>
    </row>
    <row r="837108" spans="13:13" ht="15" thickBot="1" x14ac:dyDescent="0.35"/>
    <row r="837109" spans="13:13" x14ac:dyDescent="0.3">
      <c r="M837109" s="15"/>
    </row>
    <row r="837162" spans="13:13" ht="15" thickBot="1" x14ac:dyDescent="0.35"/>
    <row r="837163" spans="13:13" x14ac:dyDescent="0.3">
      <c r="M837163" s="15"/>
    </row>
    <row r="837216" ht="15" thickBot="1" x14ac:dyDescent="0.35"/>
    <row r="837217" spans="13:13" x14ac:dyDescent="0.3">
      <c r="M837217" s="15"/>
    </row>
    <row r="837270" spans="13:13" ht="15" thickBot="1" x14ac:dyDescent="0.35"/>
    <row r="837271" spans="13:13" x14ac:dyDescent="0.3">
      <c r="M837271" s="15"/>
    </row>
    <row r="837324" spans="13:13" ht="15" thickBot="1" x14ac:dyDescent="0.35"/>
    <row r="837325" spans="13:13" x14ac:dyDescent="0.3">
      <c r="M837325" s="15"/>
    </row>
    <row r="837378" spans="13:13" ht="15" thickBot="1" x14ac:dyDescent="0.35"/>
    <row r="837379" spans="13:13" x14ac:dyDescent="0.3">
      <c r="M837379" s="15"/>
    </row>
    <row r="837432" spans="13:13" ht="15" thickBot="1" x14ac:dyDescent="0.35"/>
    <row r="837433" spans="13:13" x14ac:dyDescent="0.3">
      <c r="M837433" s="15"/>
    </row>
    <row r="837486" spans="13:13" ht="15" thickBot="1" x14ac:dyDescent="0.35"/>
    <row r="837487" spans="13:13" x14ac:dyDescent="0.3">
      <c r="M837487" s="15"/>
    </row>
    <row r="837540" spans="13:13" ht="15" thickBot="1" x14ac:dyDescent="0.35"/>
    <row r="837541" spans="13:13" x14ac:dyDescent="0.3">
      <c r="M837541" s="15"/>
    </row>
    <row r="837594" spans="13:13" ht="15" thickBot="1" x14ac:dyDescent="0.35"/>
    <row r="837595" spans="13:13" x14ac:dyDescent="0.3">
      <c r="M837595" s="15"/>
    </row>
    <row r="837648" ht="15" thickBot="1" x14ac:dyDescent="0.35"/>
    <row r="837649" spans="13:13" x14ac:dyDescent="0.3">
      <c r="M837649" s="15"/>
    </row>
    <row r="837702" spans="13:13" ht="15" thickBot="1" x14ac:dyDescent="0.35"/>
    <row r="837703" spans="13:13" x14ac:dyDescent="0.3">
      <c r="M837703" s="15"/>
    </row>
    <row r="837756" spans="13:13" ht="15" thickBot="1" x14ac:dyDescent="0.35"/>
    <row r="837757" spans="13:13" x14ac:dyDescent="0.3">
      <c r="M837757" s="15"/>
    </row>
    <row r="837810" spans="13:13" ht="15" thickBot="1" x14ac:dyDescent="0.35"/>
    <row r="837811" spans="13:13" x14ac:dyDescent="0.3">
      <c r="M837811" s="15"/>
    </row>
    <row r="837864" spans="13:13" ht="15" thickBot="1" x14ac:dyDescent="0.35"/>
    <row r="837865" spans="13:13" x14ac:dyDescent="0.3">
      <c r="M837865" s="15"/>
    </row>
    <row r="837918" spans="13:13" ht="15" thickBot="1" x14ac:dyDescent="0.35"/>
    <row r="837919" spans="13:13" x14ac:dyDescent="0.3">
      <c r="M837919" s="15"/>
    </row>
    <row r="837972" spans="13:13" ht="15" thickBot="1" x14ac:dyDescent="0.35"/>
    <row r="837973" spans="13:13" x14ac:dyDescent="0.3">
      <c r="M837973" s="15"/>
    </row>
    <row r="838026" spans="13:13" ht="15" thickBot="1" x14ac:dyDescent="0.35"/>
    <row r="838027" spans="13:13" x14ac:dyDescent="0.3">
      <c r="M838027" s="15"/>
    </row>
    <row r="838080" ht="15" thickBot="1" x14ac:dyDescent="0.35"/>
    <row r="838081" spans="13:13" x14ac:dyDescent="0.3">
      <c r="M838081" s="15"/>
    </row>
    <row r="838134" spans="13:13" ht="15" thickBot="1" x14ac:dyDescent="0.35"/>
    <row r="838135" spans="13:13" x14ac:dyDescent="0.3">
      <c r="M838135" s="15"/>
    </row>
    <row r="838188" spans="13:13" ht="15" thickBot="1" x14ac:dyDescent="0.35"/>
    <row r="838189" spans="13:13" x14ac:dyDescent="0.3">
      <c r="M838189" s="15"/>
    </row>
    <row r="838242" spans="13:13" ht="15" thickBot="1" x14ac:dyDescent="0.35"/>
    <row r="838243" spans="13:13" x14ac:dyDescent="0.3">
      <c r="M838243" s="15"/>
    </row>
    <row r="838296" spans="13:13" ht="15" thickBot="1" x14ac:dyDescent="0.35"/>
    <row r="838297" spans="13:13" x14ac:dyDescent="0.3">
      <c r="M838297" s="15"/>
    </row>
    <row r="838350" spans="13:13" ht="15" thickBot="1" x14ac:dyDescent="0.35"/>
    <row r="838351" spans="13:13" x14ac:dyDescent="0.3">
      <c r="M838351" s="15"/>
    </row>
    <row r="838404" spans="13:13" ht="15" thickBot="1" x14ac:dyDescent="0.35"/>
    <row r="838405" spans="13:13" x14ac:dyDescent="0.3">
      <c r="M838405" s="15"/>
    </row>
    <row r="838458" spans="13:13" ht="15" thickBot="1" x14ac:dyDescent="0.35"/>
    <row r="838459" spans="13:13" x14ac:dyDescent="0.3">
      <c r="M838459" s="15"/>
    </row>
    <row r="838512" ht="15" thickBot="1" x14ac:dyDescent="0.35"/>
    <row r="838513" spans="13:13" x14ac:dyDescent="0.3">
      <c r="M838513" s="15"/>
    </row>
    <row r="838566" spans="13:13" ht="15" thickBot="1" x14ac:dyDescent="0.35"/>
    <row r="838567" spans="13:13" x14ac:dyDescent="0.3">
      <c r="M838567" s="15"/>
    </row>
    <row r="838620" spans="13:13" ht="15" thickBot="1" x14ac:dyDescent="0.35"/>
    <row r="838621" spans="13:13" x14ac:dyDescent="0.3">
      <c r="M838621" s="15"/>
    </row>
    <row r="838674" spans="13:13" ht="15" thickBot="1" x14ac:dyDescent="0.35"/>
    <row r="838675" spans="13:13" x14ac:dyDescent="0.3">
      <c r="M838675" s="15"/>
    </row>
    <row r="838728" spans="13:13" ht="15" thickBot="1" x14ac:dyDescent="0.35"/>
    <row r="838729" spans="13:13" x14ac:dyDescent="0.3">
      <c r="M838729" s="15"/>
    </row>
    <row r="838782" spans="13:13" ht="15" thickBot="1" x14ac:dyDescent="0.35"/>
    <row r="838783" spans="13:13" x14ac:dyDescent="0.3">
      <c r="M838783" s="15"/>
    </row>
    <row r="838836" spans="13:13" ht="15" thickBot="1" x14ac:dyDescent="0.35"/>
    <row r="838837" spans="13:13" x14ac:dyDescent="0.3">
      <c r="M838837" s="15"/>
    </row>
    <row r="838890" spans="13:13" ht="15" thickBot="1" x14ac:dyDescent="0.35"/>
    <row r="838891" spans="13:13" x14ac:dyDescent="0.3">
      <c r="M838891" s="15"/>
    </row>
    <row r="838944" ht="15" thickBot="1" x14ac:dyDescent="0.35"/>
    <row r="838945" spans="13:13" x14ac:dyDescent="0.3">
      <c r="M838945" s="15"/>
    </row>
    <row r="838998" spans="13:13" ht="15" thickBot="1" x14ac:dyDescent="0.35"/>
    <row r="838999" spans="13:13" x14ac:dyDescent="0.3">
      <c r="M838999" s="15"/>
    </row>
    <row r="839052" spans="13:13" ht="15" thickBot="1" x14ac:dyDescent="0.35"/>
    <row r="839053" spans="13:13" x14ac:dyDescent="0.3">
      <c r="M839053" s="15"/>
    </row>
    <row r="839106" spans="13:13" ht="15" thickBot="1" x14ac:dyDescent="0.35"/>
    <row r="839107" spans="13:13" x14ac:dyDescent="0.3">
      <c r="M839107" s="15"/>
    </row>
    <row r="839160" spans="13:13" ht="15" thickBot="1" x14ac:dyDescent="0.35"/>
    <row r="839161" spans="13:13" x14ac:dyDescent="0.3">
      <c r="M839161" s="15"/>
    </row>
    <row r="839214" spans="13:13" ht="15" thickBot="1" x14ac:dyDescent="0.35"/>
    <row r="839215" spans="13:13" x14ac:dyDescent="0.3">
      <c r="M839215" s="15"/>
    </row>
    <row r="839268" spans="13:13" ht="15" thickBot="1" x14ac:dyDescent="0.35"/>
    <row r="839269" spans="13:13" x14ac:dyDescent="0.3">
      <c r="M839269" s="15"/>
    </row>
    <row r="839322" spans="13:13" ht="15" thickBot="1" x14ac:dyDescent="0.35"/>
    <row r="839323" spans="13:13" x14ac:dyDescent="0.3">
      <c r="M839323" s="15"/>
    </row>
    <row r="839376" ht="15" thickBot="1" x14ac:dyDescent="0.35"/>
    <row r="839377" spans="13:13" x14ac:dyDescent="0.3">
      <c r="M839377" s="15"/>
    </row>
    <row r="839430" spans="13:13" ht="15" thickBot="1" x14ac:dyDescent="0.35"/>
    <row r="839431" spans="13:13" x14ac:dyDescent="0.3">
      <c r="M839431" s="15"/>
    </row>
    <row r="839484" spans="13:13" ht="15" thickBot="1" x14ac:dyDescent="0.35"/>
    <row r="839485" spans="13:13" x14ac:dyDescent="0.3">
      <c r="M839485" s="15"/>
    </row>
    <row r="839538" spans="13:13" ht="15" thickBot="1" x14ac:dyDescent="0.35"/>
    <row r="839539" spans="13:13" x14ac:dyDescent="0.3">
      <c r="M839539" s="15"/>
    </row>
    <row r="839592" spans="13:13" ht="15" thickBot="1" x14ac:dyDescent="0.35"/>
    <row r="839593" spans="13:13" x14ac:dyDescent="0.3">
      <c r="M839593" s="15"/>
    </row>
    <row r="839646" spans="13:13" ht="15" thickBot="1" x14ac:dyDescent="0.35"/>
    <row r="839647" spans="13:13" x14ac:dyDescent="0.3">
      <c r="M839647" s="15"/>
    </row>
    <row r="839700" spans="13:13" ht="15" thickBot="1" x14ac:dyDescent="0.35"/>
    <row r="839701" spans="13:13" x14ac:dyDescent="0.3">
      <c r="M839701" s="15"/>
    </row>
    <row r="839754" spans="13:13" ht="15" thickBot="1" x14ac:dyDescent="0.35"/>
    <row r="839755" spans="13:13" x14ac:dyDescent="0.3">
      <c r="M839755" s="15"/>
    </row>
    <row r="839808" ht="15" thickBot="1" x14ac:dyDescent="0.35"/>
    <row r="839809" spans="13:13" x14ac:dyDescent="0.3">
      <c r="M839809" s="15"/>
    </row>
    <row r="839862" spans="13:13" ht="15" thickBot="1" x14ac:dyDescent="0.35"/>
    <row r="839863" spans="13:13" x14ac:dyDescent="0.3">
      <c r="M839863" s="15"/>
    </row>
    <row r="839916" spans="13:13" ht="15" thickBot="1" x14ac:dyDescent="0.35"/>
    <row r="839917" spans="13:13" x14ac:dyDescent="0.3">
      <c r="M839917" s="15"/>
    </row>
    <row r="839970" spans="13:13" ht="15" thickBot="1" x14ac:dyDescent="0.35"/>
    <row r="839971" spans="13:13" x14ac:dyDescent="0.3">
      <c r="M839971" s="15"/>
    </row>
    <row r="840024" spans="13:13" ht="15" thickBot="1" x14ac:dyDescent="0.35"/>
    <row r="840025" spans="13:13" x14ac:dyDescent="0.3">
      <c r="M840025" s="15"/>
    </row>
    <row r="840078" spans="13:13" ht="15" thickBot="1" x14ac:dyDescent="0.35"/>
    <row r="840079" spans="13:13" x14ac:dyDescent="0.3">
      <c r="M840079" s="15"/>
    </row>
    <row r="840132" spans="13:13" ht="15" thickBot="1" x14ac:dyDescent="0.35"/>
    <row r="840133" spans="13:13" x14ac:dyDescent="0.3">
      <c r="M840133" s="15"/>
    </row>
    <row r="840186" spans="13:13" ht="15" thickBot="1" x14ac:dyDescent="0.35"/>
    <row r="840187" spans="13:13" x14ac:dyDescent="0.3">
      <c r="M840187" s="15"/>
    </row>
    <row r="840240" ht="15" thickBot="1" x14ac:dyDescent="0.35"/>
    <row r="840241" spans="13:13" x14ac:dyDescent="0.3">
      <c r="M840241" s="15"/>
    </row>
    <row r="840294" spans="13:13" ht="15" thickBot="1" x14ac:dyDescent="0.35"/>
    <row r="840295" spans="13:13" x14ac:dyDescent="0.3">
      <c r="M840295" s="15"/>
    </row>
    <row r="840348" spans="13:13" ht="15" thickBot="1" x14ac:dyDescent="0.35"/>
    <row r="840349" spans="13:13" x14ac:dyDescent="0.3">
      <c r="M840349" s="15"/>
    </row>
    <row r="840402" spans="13:13" ht="15" thickBot="1" x14ac:dyDescent="0.35"/>
    <row r="840403" spans="13:13" x14ac:dyDescent="0.3">
      <c r="M840403" s="15"/>
    </row>
    <row r="840456" spans="13:13" ht="15" thickBot="1" x14ac:dyDescent="0.35"/>
    <row r="840457" spans="13:13" x14ac:dyDescent="0.3">
      <c r="M840457" s="15"/>
    </row>
    <row r="840510" spans="13:13" ht="15" thickBot="1" x14ac:dyDescent="0.35"/>
    <row r="840511" spans="13:13" x14ac:dyDescent="0.3">
      <c r="M840511" s="15"/>
    </row>
    <row r="840564" spans="13:13" ht="15" thickBot="1" x14ac:dyDescent="0.35"/>
    <row r="840565" spans="13:13" x14ac:dyDescent="0.3">
      <c r="M840565" s="15"/>
    </row>
    <row r="840618" spans="13:13" ht="15" thickBot="1" x14ac:dyDescent="0.35"/>
    <row r="840619" spans="13:13" x14ac:dyDescent="0.3">
      <c r="M840619" s="15"/>
    </row>
    <row r="840672" ht="15" thickBot="1" x14ac:dyDescent="0.35"/>
    <row r="840673" spans="13:13" x14ac:dyDescent="0.3">
      <c r="M840673" s="15"/>
    </row>
    <row r="840726" spans="13:13" ht="15" thickBot="1" x14ac:dyDescent="0.35"/>
    <row r="840727" spans="13:13" x14ac:dyDescent="0.3">
      <c r="M840727" s="15"/>
    </row>
    <row r="840780" spans="13:13" ht="15" thickBot="1" x14ac:dyDescent="0.35"/>
    <row r="840781" spans="13:13" x14ac:dyDescent="0.3">
      <c r="M840781" s="15"/>
    </row>
    <row r="840834" spans="13:13" ht="15" thickBot="1" x14ac:dyDescent="0.35"/>
    <row r="840835" spans="13:13" x14ac:dyDescent="0.3">
      <c r="M840835" s="15"/>
    </row>
    <row r="840888" spans="13:13" ht="15" thickBot="1" x14ac:dyDescent="0.35"/>
    <row r="840889" spans="13:13" x14ac:dyDescent="0.3">
      <c r="M840889" s="15"/>
    </row>
    <row r="840942" spans="13:13" ht="15" thickBot="1" x14ac:dyDescent="0.35"/>
    <row r="840943" spans="13:13" x14ac:dyDescent="0.3">
      <c r="M840943" s="15"/>
    </row>
    <row r="840996" spans="13:13" ht="15" thickBot="1" x14ac:dyDescent="0.35"/>
    <row r="840997" spans="13:13" x14ac:dyDescent="0.3">
      <c r="M840997" s="15"/>
    </row>
    <row r="841050" spans="13:13" ht="15" thickBot="1" x14ac:dyDescent="0.35"/>
    <row r="841051" spans="13:13" x14ac:dyDescent="0.3">
      <c r="M841051" s="15"/>
    </row>
    <row r="841104" ht="15" thickBot="1" x14ac:dyDescent="0.35"/>
    <row r="841105" spans="13:13" x14ac:dyDescent="0.3">
      <c r="M841105" s="15"/>
    </row>
    <row r="841158" spans="13:13" ht="15" thickBot="1" x14ac:dyDescent="0.35"/>
    <row r="841159" spans="13:13" x14ac:dyDescent="0.3">
      <c r="M841159" s="15"/>
    </row>
    <row r="841212" spans="13:13" ht="15" thickBot="1" x14ac:dyDescent="0.35"/>
    <row r="841213" spans="13:13" x14ac:dyDescent="0.3">
      <c r="M841213" s="15"/>
    </row>
    <row r="841266" spans="13:13" ht="15" thickBot="1" x14ac:dyDescent="0.35"/>
    <row r="841267" spans="13:13" x14ac:dyDescent="0.3">
      <c r="M841267" s="15"/>
    </row>
    <row r="841320" spans="13:13" ht="15" thickBot="1" x14ac:dyDescent="0.35"/>
    <row r="841321" spans="13:13" x14ac:dyDescent="0.3">
      <c r="M841321" s="15"/>
    </row>
    <row r="841374" spans="13:13" ht="15" thickBot="1" x14ac:dyDescent="0.35"/>
    <row r="841375" spans="13:13" x14ac:dyDescent="0.3">
      <c r="M841375" s="15"/>
    </row>
    <row r="841428" spans="13:13" ht="15" thickBot="1" x14ac:dyDescent="0.35"/>
    <row r="841429" spans="13:13" x14ac:dyDescent="0.3">
      <c r="M841429" s="15"/>
    </row>
    <row r="841482" spans="13:13" ht="15" thickBot="1" x14ac:dyDescent="0.35"/>
    <row r="841483" spans="13:13" x14ac:dyDescent="0.3">
      <c r="M841483" s="15"/>
    </row>
    <row r="841536" ht="15" thickBot="1" x14ac:dyDescent="0.35"/>
    <row r="841537" spans="13:13" x14ac:dyDescent="0.3">
      <c r="M841537" s="15"/>
    </row>
    <row r="841590" spans="13:13" ht="15" thickBot="1" x14ac:dyDescent="0.35"/>
    <row r="841591" spans="13:13" x14ac:dyDescent="0.3">
      <c r="M841591" s="15"/>
    </row>
    <row r="841644" spans="13:13" ht="15" thickBot="1" x14ac:dyDescent="0.35"/>
    <row r="841645" spans="13:13" x14ac:dyDescent="0.3">
      <c r="M841645" s="15"/>
    </row>
    <row r="841698" spans="13:13" ht="15" thickBot="1" x14ac:dyDescent="0.35"/>
    <row r="841699" spans="13:13" x14ac:dyDescent="0.3">
      <c r="M841699" s="15"/>
    </row>
    <row r="841752" spans="13:13" ht="15" thickBot="1" x14ac:dyDescent="0.35"/>
    <row r="841753" spans="13:13" x14ac:dyDescent="0.3">
      <c r="M841753" s="15"/>
    </row>
    <row r="841806" spans="13:13" ht="15" thickBot="1" x14ac:dyDescent="0.35"/>
    <row r="841807" spans="13:13" x14ac:dyDescent="0.3">
      <c r="M841807" s="15"/>
    </row>
    <row r="841860" spans="13:13" ht="15" thickBot="1" x14ac:dyDescent="0.35"/>
    <row r="841861" spans="13:13" x14ac:dyDescent="0.3">
      <c r="M841861" s="15"/>
    </row>
    <row r="841914" spans="13:13" ht="15" thickBot="1" x14ac:dyDescent="0.35"/>
    <row r="841915" spans="13:13" x14ac:dyDescent="0.3">
      <c r="M841915" s="15"/>
    </row>
    <row r="841968" ht="15" thickBot="1" x14ac:dyDescent="0.35"/>
    <row r="841969" spans="13:13" x14ac:dyDescent="0.3">
      <c r="M841969" s="15"/>
    </row>
    <row r="842022" spans="13:13" ht="15" thickBot="1" x14ac:dyDescent="0.35"/>
    <row r="842023" spans="13:13" x14ac:dyDescent="0.3">
      <c r="M842023" s="15"/>
    </row>
    <row r="842076" spans="13:13" ht="15" thickBot="1" x14ac:dyDescent="0.35"/>
    <row r="842077" spans="13:13" x14ac:dyDescent="0.3">
      <c r="M842077" s="15"/>
    </row>
    <row r="842130" spans="13:13" ht="15" thickBot="1" x14ac:dyDescent="0.35"/>
    <row r="842131" spans="13:13" x14ac:dyDescent="0.3">
      <c r="M842131" s="15"/>
    </row>
    <row r="842184" spans="13:13" ht="15" thickBot="1" x14ac:dyDescent="0.35"/>
    <row r="842185" spans="13:13" x14ac:dyDescent="0.3">
      <c r="M842185" s="15"/>
    </row>
    <row r="842238" spans="13:13" ht="15" thickBot="1" x14ac:dyDescent="0.35"/>
    <row r="842239" spans="13:13" x14ac:dyDescent="0.3">
      <c r="M842239" s="15"/>
    </row>
    <row r="842292" spans="13:13" ht="15" thickBot="1" x14ac:dyDescent="0.35"/>
    <row r="842293" spans="13:13" x14ac:dyDescent="0.3">
      <c r="M842293" s="15"/>
    </row>
    <row r="842346" spans="13:13" ht="15" thickBot="1" x14ac:dyDescent="0.35"/>
    <row r="842347" spans="13:13" x14ac:dyDescent="0.3">
      <c r="M842347" s="15"/>
    </row>
    <row r="842400" ht="15" thickBot="1" x14ac:dyDescent="0.35"/>
    <row r="842401" spans="13:13" x14ac:dyDescent="0.3">
      <c r="M842401" s="15"/>
    </row>
    <row r="842454" spans="13:13" ht="15" thickBot="1" x14ac:dyDescent="0.35"/>
    <row r="842455" spans="13:13" x14ac:dyDescent="0.3">
      <c r="M842455" s="15"/>
    </row>
    <row r="842508" spans="13:13" ht="15" thickBot="1" x14ac:dyDescent="0.35"/>
    <row r="842509" spans="13:13" x14ac:dyDescent="0.3">
      <c r="M842509" s="15"/>
    </row>
    <row r="842562" spans="13:13" ht="15" thickBot="1" x14ac:dyDescent="0.35"/>
    <row r="842563" spans="13:13" x14ac:dyDescent="0.3">
      <c r="M842563" s="15"/>
    </row>
    <row r="842616" spans="13:13" ht="15" thickBot="1" x14ac:dyDescent="0.35"/>
    <row r="842617" spans="13:13" x14ac:dyDescent="0.3">
      <c r="M842617" s="15"/>
    </row>
    <row r="842670" spans="13:13" ht="15" thickBot="1" x14ac:dyDescent="0.35"/>
    <row r="842671" spans="13:13" x14ac:dyDescent="0.3">
      <c r="M842671" s="15"/>
    </row>
    <row r="842724" spans="13:13" ht="15" thickBot="1" x14ac:dyDescent="0.35"/>
    <row r="842725" spans="13:13" x14ac:dyDescent="0.3">
      <c r="M842725" s="15"/>
    </row>
    <row r="842778" spans="13:13" ht="15" thickBot="1" x14ac:dyDescent="0.35"/>
    <row r="842779" spans="13:13" x14ac:dyDescent="0.3">
      <c r="M842779" s="15"/>
    </row>
    <row r="842832" ht="15" thickBot="1" x14ac:dyDescent="0.35"/>
    <row r="842833" spans="13:13" x14ac:dyDescent="0.3">
      <c r="M842833" s="15"/>
    </row>
    <row r="842886" spans="13:13" ht="15" thickBot="1" x14ac:dyDescent="0.35"/>
    <row r="842887" spans="13:13" x14ac:dyDescent="0.3">
      <c r="M842887" s="15"/>
    </row>
    <row r="842940" spans="13:13" ht="15" thickBot="1" x14ac:dyDescent="0.35"/>
    <row r="842941" spans="13:13" x14ac:dyDescent="0.3">
      <c r="M842941" s="15"/>
    </row>
    <row r="842994" spans="13:13" ht="15" thickBot="1" x14ac:dyDescent="0.35"/>
    <row r="842995" spans="13:13" x14ac:dyDescent="0.3">
      <c r="M842995" s="15"/>
    </row>
    <row r="843048" spans="13:13" ht="15" thickBot="1" x14ac:dyDescent="0.35"/>
    <row r="843049" spans="13:13" x14ac:dyDescent="0.3">
      <c r="M843049" s="15"/>
    </row>
    <row r="843102" spans="13:13" ht="15" thickBot="1" x14ac:dyDescent="0.35"/>
    <row r="843103" spans="13:13" x14ac:dyDescent="0.3">
      <c r="M843103" s="15"/>
    </row>
    <row r="843156" spans="13:13" ht="15" thickBot="1" x14ac:dyDescent="0.35"/>
    <row r="843157" spans="13:13" x14ac:dyDescent="0.3">
      <c r="M843157" s="15"/>
    </row>
    <row r="843210" spans="13:13" ht="15" thickBot="1" x14ac:dyDescent="0.35"/>
    <row r="843211" spans="13:13" x14ac:dyDescent="0.3">
      <c r="M843211" s="15"/>
    </row>
    <row r="843264" ht="15" thickBot="1" x14ac:dyDescent="0.35"/>
    <row r="843265" spans="13:13" x14ac:dyDescent="0.3">
      <c r="M843265" s="15"/>
    </row>
    <row r="843318" spans="13:13" ht="15" thickBot="1" x14ac:dyDescent="0.35"/>
    <row r="843319" spans="13:13" x14ac:dyDescent="0.3">
      <c r="M843319" s="15"/>
    </row>
    <row r="843372" spans="13:13" ht="15" thickBot="1" x14ac:dyDescent="0.35"/>
    <row r="843373" spans="13:13" x14ac:dyDescent="0.3">
      <c r="M843373" s="15"/>
    </row>
    <row r="843426" spans="13:13" ht="15" thickBot="1" x14ac:dyDescent="0.35"/>
    <row r="843427" spans="13:13" x14ac:dyDescent="0.3">
      <c r="M843427" s="15"/>
    </row>
    <row r="843480" spans="13:13" ht="15" thickBot="1" x14ac:dyDescent="0.35"/>
    <row r="843481" spans="13:13" x14ac:dyDescent="0.3">
      <c r="M843481" s="15"/>
    </row>
    <row r="843534" spans="13:13" ht="15" thickBot="1" x14ac:dyDescent="0.35"/>
    <row r="843535" spans="13:13" x14ac:dyDescent="0.3">
      <c r="M843535" s="15"/>
    </row>
    <row r="843588" spans="13:13" ht="15" thickBot="1" x14ac:dyDescent="0.35"/>
    <row r="843589" spans="13:13" x14ac:dyDescent="0.3">
      <c r="M843589" s="15"/>
    </row>
    <row r="843642" spans="13:13" ht="15" thickBot="1" x14ac:dyDescent="0.35"/>
    <row r="843643" spans="13:13" x14ac:dyDescent="0.3">
      <c r="M843643" s="15"/>
    </row>
    <row r="843696" ht="15" thickBot="1" x14ac:dyDescent="0.35"/>
    <row r="843697" spans="13:13" x14ac:dyDescent="0.3">
      <c r="M843697" s="15"/>
    </row>
    <row r="843750" spans="13:13" ht="15" thickBot="1" x14ac:dyDescent="0.35"/>
    <row r="843751" spans="13:13" x14ac:dyDescent="0.3">
      <c r="M843751" s="15"/>
    </row>
    <row r="843804" spans="13:13" ht="15" thickBot="1" x14ac:dyDescent="0.35"/>
    <row r="843805" spans="13:13" x14ac:dyDescent="0.3">
      <c r="M843805" s="15"/>
    </row>
    <row r="843858" spans="13:13" ht="15" thickBot="1" x14ac:dyDescent="0.35"/>
    <row r="843859" spans="13:13" x14ac:dyDescent="0.3">
      <c r="M843859" s="15"/>
    </row>
    <row r="843912" spans="13:13" ht="15" thickBot="1" x14ac:dyDescent="0.35"/>
    <row r="843913" spans="13:13" x14ac:dyDescent="0.3">
      <c r="M843913" s="15"/>
    </row>
    <row r="843966" spans="13:13" ht="15" thickBot="1" x14ac:dyDescent="0.35"/>
    <row r="843967" spans="13:13" x14ac:dyDescent="0.3">
      <c r="M843967" s="15"/>
    </row>
    <row r="844020" spans="13:13" ht="15" thickBot="1" x14ac:dyDescent="0.35"/>
    <row r="844021" spans="13:13" x14ac:dyDescent="0.3">
      <c r="M844021" s="15"/>
    </row>
    <row r="844074" spans="13:13" ht="15" thickBot="1" x14ac:dyDescent="0.35"/>
    <row r="844075" spans="13:13" x14ac:dyDescent="0.3">
      <c r="M844075" s="15"/>
    </row>
    <row r="844128" ht="15" thickBot="1" x14ac:dyDescent="0.35"/>
    <row r="844129" spans="13:13" x14ac:dyDescent="0.3">
      <c r="M844129" s="15"/>
    </row>
    <row r="844182" spans="13:13" ht="15" thickBot="1" x14ac:dyDescent="0.35"/>
    <row r="844183" spans="13:13" x14ac:dyDescent="0.3">
      <c r="M844183" s="15"/>
    </row>
    <row r="844236" spans="13:13" ht="15" thickBot="1" x14ac:dyDescent="0.35"/>
    <row r="844237" spans="13:13" x14ac:dyDescent="0.3">
      <c r="M844237" s="15"/>
    </row>
    <row r="844290" spans="13:13" ht="15" thickBot="1" x14ac:dyDescent="0.35"/>
    <row r="844291" spans="13:13" x14ac:dyDescent="0.3">
      <c r="M844291" s="15"/>
    </row>
    <row r="844344" spans="13:13" ht="15" thickBot="1" x14ac:dyDescent="0.35"/>
    <row r="844345" spans="13:13" x14ac:dyDescent="0.3">
      <c r="M844345" s="15"/>
    </row>
    <row r="844398" spans="13:13" ht="15" thickBot="1" x14ac:dyDescent="0.35"/>
    <row r="844399" spans="13:13" x14ac:dyDescent="0.3">
      <c r="M844399" s="15"/>
    </row>
    <row r="844452" spans="13:13" ht="15" thickBot="1" x14ac:dyDescent="0.35"/>
    <row r="844453" spans="13:13" x14ac:dyDescent="0.3">
      <c r="M844453" s="15"/>
    </row>
    <row r="844506" spans="13:13" ht="15" thickBot="1" x14ac:dyDescent="0.35"/>
    <row r="844507" spans="13:13" x14ac:dyDescent="0.3">
      <c r="M844507" s="15"/>
    </row>
    <row r="844560" ht="15" thickBot="1" x14ac:dyDescent="0.35"/>
    <row r="844561" spans="13:13" x14ac:dyDescent="0.3">
      <c r="M844561" s="15"/>
    </row>
    <row r="844614" spans="13:13" ht="15" thickBot="1" x14ac:dyDescent="0.35"/>
    <row r="844615" spans="13:13" x14ac:dyDescent="0.3">
      <c r="M844615" s="15"/>
    </row>
    <row r="844668" spans="13:13" ht="15" thickBot="1" x14ac:dyDescent="0.35"/>
    <row r="844669" spans="13:13" x14ac:dyDescent="0.3">
      <c r="M844669" s="15"/>
    </row>
    <row r="844722" spans="13:13" ht="15" thickBot="1" x14ac:dyDescent="0.35"/>
    <row r="844723" spans="13:13" x14ac:dyDescent="0.3">
      <c r="M844723" s="15"/>
    </row>
    <row r="844776" spans="13:13" ht="15" thickBot="1" x14ac:dyDescent="0.35"/>
    <row r="844777" spans="13:13" x14ac:dyDescent="0.3">
      <c r="M844777" s="15"/>
    </row>
    <row r="844830" spans="13:13" ht="15" thickBot="1" x14ac:dyDescent="0.35"/>
    <row r="844831" spans="13:13" x14ac:dyDescent="0.3">
      <c r="M844831" s="15"/>
    </row>
    <row r="844884" spans="13:13" ht="15" thickBot="1" x14ac:dyDescent="0.35"/>
    <row r="844885" spans="13:13" x14ac:dyDescent="0.3">
      <c r="M844885" s="15"/>
    </row>
    <row r="844938" spans="13:13" ht="15" thickBot="1" x14ac:dyDescent="0.35"/>
    <row r="844939" spans="13:13" x14ac:dyDescent="0.3">
      <c r="M844939" s="15"/>
    </row>
    <row r="844992" ht="15" thickBot="1" x14ac:dyDescent="0.35"/>
    <row r="844993" spans="13:13" x14ac:dyDescent="0.3">
      <c r="M844993" s="15"/>
    </row>
    <row r="845046" spans="13:13" ht="15" thickBot="1" x14ac:dyDescent="0.35"/>
    <row r="845047" spans="13:13" x14ac:dyDescent="0.3">
      <c r="M845047" s="15"/>
    </row>
    <row r="845100" spans="13:13" ht="15" thickBot="1" x14ac:dyDescent="0.35"/>
    <row r="845101" spans="13:13" x14ac:dyDescent="0.3">
      <c r="M845101" s="15"/>
    </row>
    <row r="845154" spans="13:13" ht="15" thickBot="1" x14ac:dyDescent="0.35"/>
    <row r="845155" spans="13:13" x14ac:dyDescent="0.3">
      <c r="M845155" s="15"/>
    </row>
    <row r="845208" spans="13:13" ht="15" thickBot="1" x14ac:dyDescent="0.35"/>
    <row r="845209" spans="13:13" x14ac:dyDescent="0.3">
      <c r="M845209" s="15"/>
    </row>
    <row r="845262" spans="13:13" ht="15" thickBot="1" x14ac:dyDescent="0.35"/>
    <row r="845263" spans="13:13" x14ac:dyDescent="0.3">
      <c r="M845263" s="15"/>
    </row>
    <row r="845316" spans="13:13" ht="15" thickBot="1" x14ac:dyDescent="0.35"/>
    <row r="845317" spans="13:13" x14ac:dyDescent="0.3">
      <c r="M845317" s="15"/>
    </row>
    <row r="845370" spans="13:13" ht="15" thickBot="1" x14ac:dyDescent="0.35"/>
    <row r="845371" spans="13:13" x14ac:dyDescent="0.3">
      <c r="M845371" s="15"/>
    </row>
    <row r="845424" ht="15" thickBot="1" x14ac:dyDescent="0.35"/>
    <row r="845425" spans="13:13" x14ac:dyDescent="0.3">
      <c r="M845425" s="15"/>
    </row>
    <row r="845478" spans="13:13" ht="15" thickBot="1" x14ac:dyDescent="0.35"/>
    <row r="845479" spans="13:13" x14ac:dyDescent="0.3">
      <c r="M845479" s="15"/>
    </row>
    <row r="845532" spans="13:13" ht="15" thickBot="1" x14ac:dyDescent="0.35"/>
    <row r="845533" spans="13:13" x14ac:dyDescent="0.3">
      <c r="M845533" s="15"/>
    </row>
    <row r="845586" spans="13:13" ht="15" thickBot="1" x14ac:dyDescent="0.35"/>
    <row r="845587" spans="13:13" x14ac:dyDescent="0.3">
      <c r="M845587" s="15"/>
    </row>
    <row r="845640" spans="13:13" ht="15" thickBot="1" x14ac:dyDescent="0.35"/>
    <row r="845641" spans="13:13" x14ac:dyDescent="0.3">
      <c r="M845641" s="15"/>
    </row>
    <row r="845694" spans="13:13" ht="15" thickBot="1" x14ac:dyDescent="0.35"/>
    <row r="845695" spans="13:13" x14ac:dyDescent="0.3">
      <c r="M845695" s="15"/>
    </row>
    <row r="845748" spans="13:13" ht="15" thickBot="1" x14ac:dyDescent="0.35"/>
    <row r="845749" spans="13:13" x14ac:dyDescent="0.3">
      <c r="M845749" s="15"/>
    </row>
    <row r="845802" spans="13:13" ht="15" thickBot="1" x14ac:dyDescent="0.35"/>
    <row r="845803" spans="13:13" x14ac:dyDescent="0.3">
      <c r="M845803" s="15"/>
    </row>
    <row r="845856" ht="15" thickBot="1" x14ac:dyDescent="0.35"/>
    <row r="845857" spans="13:13" x14ac:dyDescent="0.3">
      <c r="M845857" s="15"/>
    </row>
    <row r="845910" spans="13:13" ht="15" thickBot="1" x14ac:dyDescent="0.35"/>
    <row r="845911" spans="13:13" x14ac:dyDescent="0.3">
      <c r="M845911" s="15"/>
    </row>
    <row r="845964" spans="13:13" ht="15" thickBot="1" x14ac:dyDescent="0.35"/>
    <row r="845965" spans="13:13" x14ac:dyDescent="0.3">
      <c r="M845965" s="15"/>
    </row>
    <row r="846018" spans="13:13" ht="15" thickBot="1" x14ac:dyDescent="0.35"/>
    <row r="846019" spans="13:13" x14ac:dyDescent="0.3">
      <c r="M846019" s="15"/>
    </row>
    <row r="846072" spans="13:13" ht="15" thickBot="1" x14ac:dyDescent="0.35"/>
    <row r="846073" spans="13:13" x14ac:dyDescent="0.3">
      <c r="M846073" s="15"/>
    </row>
    <row r="846126" spans="13:13" ht="15" thickBot="1" x14ac:dyDescent="0.35"/>
    <row r="846127" spans="13:13" x14ac:dyDescent="0.3">
      <c r="M846127" s="15"/>
    </row>
    <row r="846180" spans="13:13" ht="15" thickBot="1" x14ac:dyDescent="0.35"/>
    <row r="846181" spans="13:13" x14ac:dyDescent="0.3">
      <c r="M846181" s="15"/>
    </row>
    <row r="846234" spans="13:13" ht="15" thickBot="1" x14ac:dyDescent="0.35"/>
    <row r="846235" spans="13:13" x14ac:dyDescent="0.3">
      <c r="M846235" s="15"/>
    </row>
    <row r="846288" ht="15" thickBot="1" x14ac:dyDescent="0.35"/>
    <row r="846289" spans="13:13" x14ac:dyDescent="0.3">
      <c r="M846289" s="15"/>
    </row>
    <row r="846342" spans="13:13" ht="15" thickBot="1" x14ac:dyDescent="0.35"/>
    <row r="846343" spans="13:13" x14ac:dyDescent="0.3">
      <c r="M846343" s="15"/>
    </row>
    <row r="846396" spans="13:13" ht="15" thickBot="1" x14ac:dyDescent="0.35"/>
    <row r="846397" spans="13:13" x14ac:dyDescent="0.3">
      <c r="M846397" s="15"/>
    </row>
    <row r="846450" spans="13:13" ht="15" thickBot="1" x14ac:dyDescent="0.35"/>
    <row r="846451" spans="13:13" x14ac:dyDescent="0.3">
      <c r="M846451" s="15"/>
    </row>
    <row r="846504" spans="13:13" ht="15" thickBot="1" x14ac:dyDescent="0.35"/>
    <row r="846505" spans="13:13" x14ac:dyDescent="0.3">
      <c r="M846505" s="15"/>
    </row>
    <row r="846558" spans="13:13" ht="15" thickBot="1" x14ac:dyDescent="0.35"/>
    <row r="846559" spans="13:13" x14ac:dyDescent="0.3">
      <c r="M846559" s="15"/>
    </row>
    <row r="846612" spans="13:13" ht="15" thickBot="1" x14ac:dyDescent="0.35"/>
    <row r="846613" spans="13:13" x14ac:dyDescent="0.3">
      <c r="M846613" s="15"/>
    </row>
    <row r="846666" spans="13:13" ht="15" thickBot="1" x14ac:dyDescent="0.35"/>
    <row r="846667" spans="13:13" x14ac:dyDescent="0.3">
      <c r="M846667" s="15"/>
    </row>
    <row r="846720" ht="15" thickBot="1" x14ac:dyDescent="0.35"/>
    <row r="846721" spans="13:13" x14ac:dyDescent="0.3">
      <c r="M846721" s="15"/>
    </row>
    <row r="846774" spans="13:13" ht="15" thickBot="1" x14ac:dyDescent="0.35"/>
    <row r="846775" spans="13:13" x14ac:dyDescent="0.3">
      <c r="M846775" s="15"/>
    </row>
    <row r="846828" spans="13:13" ht="15" thickBot="1" x14ac:dyDescent="0.35"/>
    <row r="846829" spans="13:13" x14ac:dyDescent="0.3">
      <c r="M846829" s="15"/>
    </row>
    <row r="846882" spans="13:13" ht="15" thickBot="1" x14ac:dyDescent="0.35"/>
    <row r="846883" spans="13:13" x14ac:dyDescent="0.3">
      <c r="M846883" s="15"/>
    </row>
    <row r="846936" spans="13:13" ht="15" thickBot="1" x14ac:dyDescent="0.35"/>
    <row r="846937" spans="13:13" x14ac:dyDescent="0.3">
      <c r="M846937" s="15"/>
    </row>
    <row r="846990" spans="13:13" ht="15" thickBot="1" x14ac:dyDescent="0.35"/>
    <row r="846991" spans="13:13" x14ac:dyDescent="0.3">
      <c r="M846991" s="15"/>
    </row>
    <row r="847044" spans="13:13" ht="15" thickBot="1" x14ac:dyDescent="0.35"/>
    <row r="847045" spans="13:13" x14ac:dyDescent="0.3">
      <c r="M847045" s="15"/>
    </row>
    <row r="847098" spans="13:13" ht="15" thickBot="1" x14ac:dyDescent="0.35"/>
    <row r="847099" spans="13:13" x14ac:dyDescent="0.3">
      <c r="M847099" s="15"/>
    </row>
    <row r="847152" ht="15" thickBot="1" x14ac:dyDescent="0.35"/>
    <row r="847153" spans="13:13" x14ac:dyDescent="0.3">
      <c r="M847153" s="15"/>
    </row>
    <row r="847206" spans="13:13" ht="15" thickBot="1" x14ac:dyDescent="0.35"/>
    <row r="847207" spans="13:13" x14ac:dyDescent="0.3">
      <c r="M847207" s="15"/>
    </row>
    <row r="847260" spans="13:13" ht="15" thickBot="1" x14ac:dyDescent="0.35"/>
    <row r="847261" spans="13:13" x14ac:dyDescent="0.3">
      <c r="M847261" s="15"/>
    </row>
    <row r="847314" spans="13:13" ht="15" thickBot="1" x14ac:dyDescent="0.35"/>
    <row r="847315" spans="13:13" x14ac:dyDescent="0.3">
      <c r="M847315" s="15"/>
    </row>
    <row r="847368" spans="13:13" ht="15" thickBot="1" x14ac:dyDescent="0.35"/>
    <row r="847369" spans="13:13" x14ac:dyDescent="0.3">
      <c r="M847369" s="15"/>
    </row>
    <row r="847422" spans="13:13" ht="15" thickBot="1" x14ac:dyDescent="0.35"/>
    <row r="847423" spans="13:13" x14ac:dyDescent="0.3">
      <c r="M847423" s="15"/>
    </row>
    <row r="847476" spans="13:13" ht="15" thickBot="1" x14ac:dyDescent="0.35"/>
    <row r="847477" spans="13:13" x14ac:dyDescent="0.3">
      <c r="M847477" s="15"/>
    </row>
    <row r="847530" spans="13:13" ht="15" thickBot="1" x14ac:dyDescent="0.35"/>
    <row r="847531" spans="13:13" x14ac:dyDescent="0.3">
      <c r="M847531" s="15"/>
    </row>
    <row r="847584" ht="15" thickBot="1" x14ac:dyDescent="0.35"/>
    <row r="847585" spans="13:13" x14ac:dyDescent="0.3">
      <c r="M847585" s="15"/>
    </row>
    <row r="847638" spans="13:13" ht="15" thickBot="1" x14ac:dyDescent="0.35"/>
    <row r="847639" spans="13:13" x14ac:dyDescent="0.3">
      <c r="M847639" s="15"/>
    </row>
    <row r="847692" spans="13:13" ht="15" thickBot="1" x14ac:dyDescent="0.35"/>
    <row r="847693" spans="13:13" x14ac:dyDescent="0.3">
      <c r="M847693" s="15"/>
    </row>
    <row r="847746" spans="13:13" ht="15" thickBot="1" x14ac:dyDescent="0.35"/>
    <row r="847747" spans="13:13" x14ac:dyDescent="0.3">
      <c r="M847747" s="15"/>
    </row>
    <row r="847800" spans="13:13" ht="15" thickBot="1" x14ac:dyDescent="0.35"/>
    <row r="847801" spans="13:13" x14ac:dyDescent="0.3">
      <c r="M847801" s="15"/>
    </row>
    <row r="847854" spans="13:13" ht="15" thickBot="1" x14ac:dyDescent="0.35"/>
    <row r="847855" spans="13:13" x14ac:dyDescent="0.3">
      <c r="M847855" s="15"/>
    </row>
    <row r="847908" spans="13:13" ht="15" thickBot="1" x14ac:dyDescent="0.35"/>
    <row r="847909" spans="13:13" x14ac:dyDescent="0.3">
      <c r="M847909" s="15"/>
    </row>
    <row r="847962" spans="13:13" ht="15" thickBot="1" x14ac:dyDescent="0.35"/>
    <row r="847963" spans="13:13" x14ac:dyDescent="0.3">
      <c r="M847963" s="15"/>
    </row>
    <row r="848016" ht="15" thickBot="1" x14ac:dyDescent="0.35"/>
    <row r="848017" spans="13:13" x14ac:dyDescent="0.3">
      <c r="M848017" s="15"/>
    </row>
    <row r="848070" spans="13:13" ht="15" thickBot="1" x14ac:dyDescent="0.35"/>
    <row r="848071" spans="13:13" x14ac:dyDescent="0.3">
      <c r="M848071" s="15"/>
    </row>
    <row r="848124" spans="13:13" ht="15" thickBot="1" x14ac:dyDescent="0.35"/>
    <row r="848125" spans="13:13" x14ac:dyDescent="0.3">
      <c r="M848125" s="15"/>
    </row>
    <row r="848178" spans="13:13" ht="15" thickBot="1" x14ac:dyDescent="0.35"/>
    <row r="848179" spans="13:13" x14ac:dyDescent="0.3">
      <c r="M848179" s="15"/>
    </row>
    <row r="848232" spans="13:13" ht="15" thickBot="1" x14ac:dyDescent="0.35"/>
    <row r="848233" spans="13:13" x14ac:dyDescent="0.3">
      <c r="M848233" s="15"/>
    </row>
    <row r="848286" spans="13:13" ht="15" thickBot="1" x14ac:dyDescent="0.35"/>
    <row r="848287" spans="13:13" x14ac:dyDescent="0.3">
      <c r="M848287" s="15"/>
    </row>
    <row r="848340" spans="13:13" ht="15" thickBot="1" x14ac:dyDescent="0.35"/>
    <row r="848341" spans="13:13" x14ac:dyDescent="0.3">
      <c r="M848341" s="15"/>
    </row>
    <row r="848394" spans="13:13" ht="15" thickBot="1" x14ac:dyDescent="0.35"/>
    <row r="848395" spans="13:13" x14ac:dyDescent="0.3">
      <c r="M848395" s="15"/>
    </row>
    <row r="848448" ht="15" thickBot="1" x14ac:dyDescent="0.35"/>
    <row r="848449" spans="13:13" x14ac:dyDescent="0.3">
      <c r="M848449" s="15"/>
    </row>
    <row r="848502" spans="13:13" ht="15" thickBot="1" x14ac:dyDescent="0.35"/>
    <row r="848503" spans="13:13" x14ac:dyDescent="0.3">
      <c r="M848503" s="15"/>
    </row>
    <row r="848556" spans="13:13" ht="15" thickBot="1" x14ac:dyDescent="0.35"/>
    <row r="848557" spans="13:13" x14ac:dyDescent="0.3">
      <c r="M848557" s="15"/>
    </row>
    <row r="848610" spans="13:13" ht="15" thickBot="1" x14ac:dyDescent="0.35"/>
    <row r="848611" spans="13:13" x14ac:dyDescent="0.3">
      <c r="M848611" s="15"/>
    </row>
    <row r="848664" spans="13:13" ht="15" thickBot="1" x14ac:dyDescent="0.35"/>
    <row r="848665" spans="13:13" x14ac:dyDescent="0.3">
      <c r="M848665" s="15"/>
    </row>
    <row r="848718" spans="13:13" ht="15" thickBot="1" x14ac:dyDescent="0.35"/>
    <row r="848719" spans="13:13" x14ac:dyDescent="0.3">
      <c r="M848719" s="15"/>
    </row>
    <row r="848772" spans="13:13" ht="15" thickBot="1" x14ac:dyDescent="0.35"/>
    <row r="848773" spans="13:13" x14ac:dyDescent="0.3">
      <c r="M848773" s="15"/>
    </row>
    <row r="848826" spans="13:13" ht="15" thickBot="1" x14ac:dyDescent="0.35"/>
    <row r="848827" spans="13:13" x14ac:dyDescent="0.3">
      <c r="M848827" s="15"/>
    </row>
    <row r="848880" ht="15" thickBot="1" x14ac:dyDescent="0.35"/>
    <row r="848881" spans="13:13" x14ac:dyDescent="0.3">
      <c r="M848881" s="15"/>
    </row>
    <row r="848934" spans="13:13" ht="15" thickBot="1" x14ac:dyDescent="0.35"/>
    <row r="848935" spans="13:13" x14ac:dyDescent="0.3">
      <c r="M848935" s="15"/>
    </row>
    <row r="848988" spans="13:13" ht="15" thickBot="1" x14ac:dyDescent="0.35"/>
    <row r="848989" spans="13:13" x14ac:dyDescent="0.3">
      <c r="M848989" s="15"/>
    </row>
    <row r="849042" spans="13:13" ht="15" thickBot="1" x14ac:dyDescent="0.35"/>
    <row r="849043" spans="13:13" x14ac:dyDescent="0.3">
      <c r="M849043" s="15"/>
    </row>
    <row r="849096" spans="13:13" ht="15" thickBot="1" x14ac:dyDescent="0.35"/>
    <row r="849097" spans="13:13" x14ac:dyDescent="0.3">
      <c r="M849097" s="15"/>
    </row>
    <row r="849150" spans="13:13" ht="15" thickBot="1" x14ac:dyDescent="0.35"/>
    <row r="849151" spans="13:13" x14ac:dyDescent="0.3">
      <c r="M849151" s="15"/>
    </row>
    <row r="849204" spans="13:13" ht="15" thickBot="1" x14ac:dyDescent="0.35"/>
    <row r="849205" spans="13:13" x14ac:dyDescent="0.3">
      <c r="M849205" s="15"/>
    </row>
    <row r="849258" spans="13:13" ht="15" thickBot="1" x14ac:dyDescent="0.35"/>
    <row r="849259" spans="13:13" x14ac:dyDescent="0.3">
      <c r="M849259" s="15"/>
    </row>
    <row r="849312" ht="15" thickBot="1" x14ac:dyDescent="0.35"/>
    <row r="849313" spans="13:13" x14ac:dyDescent="0.3">
      <c r="M849313" s="15"/>
    </row>
    <row r="849366" spans="13:13" ht="15" thickBot="1" x14ac:dyDescent="0.35"/>
    <row r="849367" spans="13:13" x14ac:dyDescent="0.3">
      <c r="M849367" s="15"/>
    </row>
    <row r="849420" spans="13:13" ht="15" thickBot="1" x14ac:dyDescent="0.35"/>
    <row r="849421" spans="13:13" x14ac:dyDescent="0.3">
      <c r="M849421" s="15"/>
    </row>
    <row r="849474" spans="13:13" ht="15" thickBot="1" x14ac:dyDescent="0.35"/>
    <row r="849475" spans="13:13" x14ac:dyDescent="0.3">
      <c r="M849475" s="15"/>
    </row>
    <row r="849528" spans="13:13" ht="15" thickBot="1" x14ac:dyDescent="0.35"/>
    <row r="849529" spans="13:13" x14ac:dyDescent="0.3">
      <c r="M849529" s="15"/>
    </row>
    <row r="849582" spans="13:13" ht="15" thickBot="1" x14ac:dyDescent="0.35"/>
    <row r="849583" spans="13:13" x14ac:dyDescent="0.3">
      <c r="M849583" s="15"/>
    </row>
    <row r="849636" spans="13:13" ht="15" thickBot="1" x14ac:dyDescent="0.35"/>
    <row r="849637" spans="13:13" x14ac:dyDescent="0.3">
      <c r="M849637" s="15"/>
    </row>
    <row r="849690" spans="13:13" ht="15" thickBot="1" x14ac:dyDescent="0.35"/>
    <row r="849691" spans="13:13" x14ac:dyDescent="0.3">
      <c r="M849691" s="15"/>
    </row>
    <row r="849744" ht="15" thickBot="1" x14ac:dyDescent="0.35"/>
    <row r="849745" spans="13:13" x14ac:dyDescent="0.3">
      <c r="M849745" s="15"/>
    </row>
    <row r="849798" spans="13:13" ht="15" thickBot="1" x14ac:dyDescent="0.35"/>
    <row r="849799" spans="13:13" x14ac:dyDescent="0.3">
      <c r="M849799" s="15"/>
    </row>
    <row r="849852" spans="13:13" ht="15" thickBot="1" x14ac:dyDescent="0.35"/>
    <row r="849853" spans="13:13" x14ac:dyDescent="0.3">
      <c r="M849853" s="15"/>
    </row>
    <row r="849906" spans="13:13" ht="15" thickBot="1" x14ac:dyDescent="0.35"/>
    <row r="849907" spans="13:13" x14ac:dyDescent="0.3">
      <c r="M849907" s="15"/>
    </row>
    <row r="849960" spans="13:13" ht="15" thickBot="1" x14ac:dyDescent="0.35"/>
    <row r="849961" spans="13:13" x14ac:dyDescent="0.3">
      <c r="M849961" s="15"/>
    </row>
    <row r="850014" spans="13:13" ht="15" thickBot="1" x14ac:dyDescent="0.35"/>
    <row r="850015" spans="13:13" x14ac:dyDescent="0.3">
      <c r="M850015" s="15"/>
    </row>
    <row r="850068" spans="13:13" ht="15" thickBot="1" x14ac:dyDescent="0.35"/>
    <row r="850069" spans="13:13" x14ac:dyDescent="0.3">
      <c r="M850069" s="15"/>
    </row>
    <row r="850122" spans="13:13" ht="15" thickBot="1" x14ac:dyDescent="0.35"/>
    <row r="850123" spans="13:13" x14ac:dyDescent="0.3">
      <c r="M850123" s="15"/>
    </row>
    <row r="850176" ht="15" thickBot="1" x14ac:dyDescent="0.35"/>
    <row r="850177" spans="13:13" x14ac:dyDescent="0.3">
      <c r="M850177" s="15"/>
    </row>
    <row r="850230" spans="13:13" ht="15" thickBot="1" x14ac:dyDescent="0.35"/>
    <row r="850231" spans="13:13" x14ac:dyDescent="0.3">
      <c r="M850231" s="15"/>
    </row>
    <row r="850284" spans="13:13" ht="15" thickBot="1" x14ac:dyDescent="0.35"/>
    <row r="850285" spans="13:13" x14ac:dyDescent="0.3">
      <c r="M850285" s="15"/>
    </row>
    <row r="850338" spans="13:13" ht="15" thickBot="1" x14ac:dyDescent="0.35"/>
    <row r="850339" spans="13:13" x14ac:dyDescent="0.3">
      <c r="M850339" s="15"/>
    </row>
    <row r="850392" spans="13:13" ht="15" thickBot="1" x14ac:dyDescent="0.35"/>
    <row r="850393" spans="13:13" x14ac:dyDescent="0.3">
      <c r="M850393" s="15"/>
    </row>
    <row r="850446" spans="13:13" ht="15" thickBot="1" x14ac:dyDescent="0.35"/>
    <row r="850447" spans="13:13" x14ac:dyDescent="0.3">
      <c r="M850447" s="15"/>
    </row>
    <row r="850500" spans="13:13" ht="15" thickBot="1" x14ac:dyDescent="0.35"/>
    <row r="850501" spans="13:13" x14ac:dyDescent="0.3">
      <c r="M850501" s="15"/>
    </row>
    <row r="850554" spans="13:13" ht="15" thickBot="1" x14ac:dyDescent="0.35"/>
    <row r="850555" spans="13:13" x14ac:dyDescent="0.3">
      <c r="M850555" s="15"/>
    </row>
    <row r="850608" ht="15" thickBot="1" x14ac:dyDescent="0.35"/>
    <row r="850609" spans="13:13" x14ac:dyDescent="0.3">
      <c r="M850609" s="15"/>
    </row>
    <row r="850662" spans="13:13" ht="15" thickBot="1" x14ac:dyDescent="0.35"/>
    <row r="850663" spans="13:13" x14ac:dyDescent="0.3">
      <c r="M850663" s="15"/>
    </row>
    <row r="850716" spans="13:13" ht="15" thickBot="1" x14ac:dyDescent="0.35"/>
    <row r="850717" spans="13:13" x14ac:dyDescent="0.3">
      <c r="M850717" s="15"/>
    </row>
    <row r="850770" spans="13:13" ht="15" thickBot="1" x14ac:dyDescent="0.35"/>
    <row r="850771" spans="13:13" x14ac:dyDescent="0.3">
      <c r="M850771" s="15"/>
    </row>
    <row r="850824" spans="13:13" ht="15" thickBot="1" x14ac:dyDescent="0.35"/>
    <row r="850825" spans="13:13" x14ac:dyDescent="0.3">
      <c r="M850825" s="15"/>
    </row>
    <row r="850878" spans="13:13" ht="15" thickBot="1" x14ac:dyDescent="0.35"/>
    <row r="850879" spans="13:13" x14ac:dyDescent="0.3">
      <c r="M850879" s="15"/>
    </row>
    <row r="850932" spans="13:13" ht="15" thickBot="1" x14ac:dyDescent="0.35"/>
    <row r="850933" spans="13:13" x14ac:dyDescent="0.3">
      <c r="M850933" s="15"/>
    </row>
    <row r="850986" spans="13:13" ht="15" thickBot="1" x14ac:dyDescent="0.35"/>
    <row r="850987" spans="13:13" x14ac:dyDescent="0.3">
      <c r="M850987" s="15"/>
    </row>
    <row r="851040" ht="15" thickBot="1" x14ac:dyDescent="0.35"/>
    <row r="851041" spans="13:13" x14ac:dyDescent="0.3">
      <c r="M851041" s="15"/>
    </row>
    <row r="851094" spans="13:13" ht="15" thickBot="1" x14ac:dyDescent="0.35"/>
    <row r="851095" spans="13:13" x14ac:dyDescent="0.3">
      <c r="M851095" s="15"/>
    </row>
    <row r="851148" spans="13:13" ht="15" thickBot="1" x14ac:dyDescent="0.35"/>
    <row r="851149" spans="13:13" x14ac:dyDescent="0.3">
      <c r="M851149" s="15"/>
    </row>
    <row r="851202" spans="13:13" ht="15" thickBot="1" x14ac:dyDescent="0.35"/>
    <row r="851203" spans="13:13" x14ac:dyDescent="0.3">
      <c r="M851203" s="15"/>
    </row>
    <row r="851256" spans="13:13" ht="15" thickBot="1" x14ac:dyDescent="0.35"/>
    <row r="851257" spans="13:13" x14ac:dyDescent="0.3">
      <c r="M851257" s="15"/>
    </row>
    <row r="851310" spans="13:13" ht="15" thickBot="1" x14ac:dyDescent="0.35"/>
    <row r="851311" spans="13:13" x14ac:dyDescent="0.3">
      <c r="M851311" s="15"/>
    </row>
    <row r="851364" spans="13:13" ht="15" thickBot="1" x14ac:dyDescent="0.35"/>
    <row r="851365" spans="13:13" x14ac:dyDescent="0.3">
      <c r="M851365" s="15"/>
    </row>
    <row r="851418" spans="13:13" ht="15" thickBot="1" x14ac:dyDescent="0.35"/>
    <row r="851419" spans="13:13" x14ac:dyDescent="0.3">
      <c r="M851419" s="15"/>
    </row>
    <row r="851472" ht="15" thickBot="1" x14ac:dyDescent="0.35"/>
    <row r="851473" spans="13:13" x14ac:dyDescent="0.3">
      <c r="M851473" s="15"/>
    </row>
    <row r="851526" spans="13:13" ht="15" thickBot="1" x14ac:dyDescent="0.35"/>
    <row r="851527" spans="13:13" x14ac:dyDescent="0.3">
      <c r="M851527" s="15"/>
    </row>
    <row r="851580" spans="13:13" ht="15" thickBot="1" x14ac:dyDescent="0.35"/>
    <row r="851581" spans="13:13" x14ac:dyDescent="0.3">
      <c r="M851581" s="15"/>
    </row>
    <row r="851634" spans="13:13" ht="15" thickBot="1" x14ac:dyDescent="0.35"/>
    <row r="851635" spans="13:13" x14ac:dyDescent="0.3">
      <c r="M851635" s="15"/>
    </row>
    <row r="851688" spans="13:13" ht="15" thickBot="1" x14ac:dyDescent="0.35"/>
    <row r="851689" spans="13:13" x14ac:dyDescent="0.3">
      <c r="M851689" s="15"/>
    </row>
    <row r="851742" spans="13:13" ht="15" thickBot="1" x14ac:dyDescent="0.35"/>
    <row r="851743" spans="13:13" x14ac:dyDescent="0.3">
      <c r="M851743" s="15"/>
    </row>
    <row r="851796" spans="13:13" ht="15" thickBot="1" x14ac:dyDescent="0.35"/>
    <row r="851797" spans="13:13" x14ac:dyDescent="0.3">
      <c r="M851797" s="15"/>
    </row>
    <row r="851850" spans="13:13" ht="15" thickBot="1" x14ac:dyDescent="0.35"/>
    <row r="851851" spans="13:13" x14ac:dyDescent="0.3">
      <c r="M851851" s="15"/>
    </row>
    <row r="851904" ht="15" thickBot="1" x14ac:dyDescent="0.35"/>
    <row r="851905" spans="13:13" x14ac:dyDescent="0.3">
      <c r="M851905" s="15"/>
    </row>
    <row r="851958" spans="13:13" ht="15" thickBot="1" x14ac:dyDescent="0.35"/>
    <row r="851959" spans="13:13" x14ac:dyDescent="0.3">
      <c r="M851959" s="15"/>
    </row>
    <row r="852012" spans="13:13" ht="15" thickBot="1" x14ac:dyDescent="0.35"/>
    <row r="852013" spans="13:13" x14ac:dyDescent="0.3">
      <c r="M852013" s="15"/>
    </row>
    <row r="852066" spans="13:13" ht="15" thickBot="1" x14ac:dyDescent="0.35"/>
    <row r="852067" spans="13:13" x14ac:dyDescent="0.3">
      <c r="M852067" s="15"/>
    </row>
    <row r="852120" spans="13:13" ht="15" thickBot="1" x14ac:dyDescent="0.35"/>
    <row r="852121" spans="13:13" x14ac:dyDescent="0.3">
      <c r="M852121" s="15"/>
    </row>
    <row r="852174" spans="13:13" ht="15" thickBot="1" x14ac:dyDescent="0.35"/>
    <row r="852175" spans="13:13" x14ac:dyDescent="0.3">
      <c r="M852175" s="15"/>
    </row>
    <row r="852228" spans="13:13" ht="15" thickBot="1" x14ac:dyDescent="0.35"/>
    <row r="852229" spans="13:13" x14ac:dyDescent="0.3">
      <c r="M852229" s="15"/>
    </row>
    <row r="852282" spans="13:13" ht="15" thickBot="1" x14ac:dyDescent="0.35"/>
    <row r="852283" spans="13:13" x14ac:dyDescent="0.3">
      <c r="M852283" s="15"/>
    </row>
    <row r="852336" ht="15" thickBot="1" x14ac:dyDescent="0.35"/>
    <row r="852337" spans="13:13" x14ac:dyDescent="0.3">
      <c r="M852337" s="15"/>
    </row>
    <row r="852390" spans="13:13" ht="15" thickBot="1" x14ac:dyDescent="0.35"/>
    <row r="852391" spans="13:13" x14ac:dyDescent="0.3">
      <c r="M852391" s="15"/>
    </row>
    <row r="852444" spans="13:13" ht="15" thickBot="1" x14ac:dyDescent="0.35"/>
    <row r="852445" spans="13:13" x14ac:dyDescent="0.3">
      <c r="M852445" s="15"/>
    </row>
    <row r="852498" spans="13:13" ht="15" thickBot="1" x14ac:dyDescent="0.35"/>
    <row r="852499" spans="13:13" x14ac:dyDescent="0.3">
      <c r="M852499" s="15"/>
    </row>
    <row r="852552" spans="13:13" ht="15" thickBot="1" x14ac:dyDescent="0.35"/>
    <row r="852553" spans="13:13" x14ac:dyDescent="0.3">
      <c r="M852553" s="15"/>
    </row>
    <row r="852606" spans="13:13" ht="15" thickBot="1" x14ac:dyDescent="0.35"/>
    <row r="852607" spans="13:13" x14ac:dyDescent="0.3">
      <c r="M852607" s="15"/>
    </row>
    <row r="852660" spans="13:13" ht="15" thickBot="1" x14ac:dyDescent="0.35"/>
    <row r="852661" spans="13:13" x14ac:dyDescent="0.3">
      <c r="M852661" s="15"/>
    </row>
    <row r="852714" spans="13:13" ht="15" thickBot="1" x14ac:dyDescent="0.35"/>
    <row r="852715" spans="13:13" x14ac:dyDescent="0.3">
      <c r="M852715" s="15"/>
    </row>
    <row r="852768" ht="15" thickBot="1" x14ac:dyDescent="0.35"/>
    <row r="852769" spans="13:13" x14ac:dyDescent="0.3">
      <c r="M852769" s="15"/>
    </row>
    <row r="852822" spans="13:13" ht="15" thickBot="1" x14ac:dyDescent="0.35"/>
    <row r="852823" spans="13:13" x14ac:dyDescent="0.3">
      <c r="M852823" s="15"/>
    </row>
    <row r="852876" spans="13:13" ht="15" thickBot="1" x14ac:dyDescent="0.35"/>
    <row r="852877" spans="13:13" x14ac:dyDescent="0.3">
      <c r="M852877" s="15"/>
    </row>
    <row r="852930" spans="13:13" ht="15" thickBot="1" x14ac:dyDescent="0.35"/>
    <row r="852931" spans="13:13" x14ac:dyDescent="0.3">
      <c r="M852931" s="15"/>
    </row>
    <row r="852984" spans="13:13" ht="15" thickBot="1" x14ac:dyDescent="0.35"/>
    <row r="852985" spans="13:13" x14ac:dyDescent="0.3">
      <c r="M852985" s="15"/>
    </row>
    <row r="853038" spans="13:13" ht="15" thickBot="1" x14ac:dyDescent="0.35"/>
    <row r="853039" spans="13:13" x14ac:dyDescent="0.3">
      <c r="M853039" s="15"/>
    </row>
    <row r="853092" spans="13:13" ht="15" thickBot="1" x14ac:dyDescent="0.35"/>
    <row r="853093" spans="13:13" x14ac:dyDescent="0.3">
      <c r="M853093" s="15"/>
    </row>
    <row r="853146" spans="13:13" ht="15" thickBot="1" x14ac:dyDescent="0.35"/>
    <row r="853147" spans="13:13" x14ac:dyDescent="0.3">
      <c r="M853147" s="15"/>
    </row>
    <row r="853200" ht="15" thickBot="1" x14ac:dyDescent="0.35"/>
    <row r="853201" spans="13:13" x14ac:dyDescent="0.3">
      <c r="M853201" s="15"/>
    </row>
    <row r="853254" spans="13:13" ht="15" thickBot="1" x14ac:dyDescent="0.35"/>
    <row r="853255" spans="13:13" x14ac:dyDescent="0.3">
      <c r="M853255" s="15"/>
    </row>
    <row r="853308" spans="13:13" ht="15" thickBot="1" x14ac:dyDescent="0.35"/>
    <row r="853309" spans="13:13" x14ac:dyDescent="0.3">
      <c r="M853309" s="15"/>
    </row>
    <row r="853362" spans="13:13" ht="15" thickBot="1" x14ac:dyDescent="0.35"/>
    <row r="853363" spans="13:13" x14ac:dyDescent="0.3">
      <c r="M853363" s="15"/>
    </row>
    <row r="853416" spans="13:13" ht="15" thickBot="1" x14ac:dyDescent="0.35"/>
    <row r="853417" spans="13:13" x14ac:dyDescent="0.3">
      <c r="M853417" s="15"/>
    </row>
    <row r="853470" spans="13:13" ht="15" thickBot="1" x14ac:dyDescent="0.35"/>
    <row r="853471" spans="13:13" x14ac:dyDescent="0.3">
      <c r="M853471" s="15"/>
    </row>
    <row r="853524" spans="13:13" ht="15" thickBot="1" x14ac:dyDescent="0.35"/>
    <row r="853525" spans="13:13" x14ac:dyDescent="0.3">
      <c r="M853525" s="15"/>
    </row>
    <row r="853578" spans="13:13" ht="15" thickBot="1" x14ac:dyDescent="0.35"/>
    <row r="853579" spans="13:13" x14ac:dyDescent="0.3">
      <c r="M853579" s="15"/>
    </row>
    <row r="853632" ht="15" thickBot="1" x14ac:dyDescent="0.35"/>
    <row r="853633" spans="13:13" x14ac:dyDescent="0.3">
      <c r="M853633" s="15"/>
    </row>
    <row r="853686" spans="13:13" ht="15" thickBot="1" x14ac:dyDescent="0.35"/>
    <row r="853687" spans="13:13" x14ac:dyDescent="0.3">
      <c r="M853687" s="15"/>
    </row>
    <row r="853740" spans="13:13" ht="15" thickBot="1" x14ac:dyDescent="0.35"/>
    <row r="853741" spans="13:13" x14ac:dyDescent="0.3">
      <c r="M853741" s="15"/>
    </row>
    <row r="853794" spans="13:13" ht="15" thickBot="1" x14ac:dyDescent="0.35"/>
    <row r="853795" spans="13:13" x14ac:dyDescent="0.3">
      <c r="M853795" s="15"/>
    </row>
    <row r="853848" spans="13:13" ht="15" thickBot="1" x14ac:dyDescent="0.35"/>
    <row r="853849" spans="13:13" x14ac:dyDescent="0.3">
      <c r="M853849" s="15"/>
    </row>
    <row r="853902" spans="13:13" ht="15" thickBot="1" x14ac:dyDescent="0.35"/>
    <row r="853903" spans="13:13" x14ac:dyDescent="0.3">
      <c r="M853903" s="15"/>
    </row>
    <row r="853956" spans="13:13" ht="15" thickBot="1" x14ac:dyDescent="0.35"/>
    <row r="853957" spans="13:13" x14ac:dyDescent="0.3">
      <c r="M853957" s="15"/>
    </row>
    <row r="854010" spans="13:13" ht="15" thickBot="1" x14ac:dyDescent="0.35"/>
    <row r="854011" spans="13:13" x14ac:dyDescent="0.3">
      <c r="M854011" s="15"/>
    </row>
    <row r="854064" ht="15" thickBot="1" x14ac:dyDescent="0.35"/>
    <row r="854065" spans="13:13" x14ac:dyDescent="0.3">
      <c r="M854065" s="15"/>
    </row>
    <row r="854118" spans="13:13" ht="15" thickBot="1" x14ac:dyDescent="0.35"/>
    <row r="854119" spans="13:13" x14ac:dyDescent="0.3">
      <c r="M854119" s="15"/>
    </row>
    <row r="854172" spans="13:13" ht="15" thickBot="1" x14ac:dyDescent="0.35"/>
    <row r="854173" spans="13:13" x14ac:dyDescent="0.3">
      <c r="M854173" s="15"/>
    </row>
    <row r="854226" spans="13:13" ht="15" thickBot="1" x14ac:dyDescent="0.35"/>
    <row r="854227" spans="13:13" x14ac:dyDescent="0.3">
      <c r="M854227" s="15"/>
    </row>
    <row r="854280" spans="13:13" ht="15" thickBot="1" x14ac:dyDescent="0.35"/>
    <row r="854281" spans="13:13" x14ac:dyDescent="0.3">
      <c r="M854281" s="15"/>
    </row>
    <row r="854334" spans="13:13" ht="15" thickBot="1" x14ac:dyDescent="0.35"/>
    <row r="854335" spans="13:13" x14ac:dyDescent="0.3">
      <c r="M854335" s="15"/>
    </row>
    <row r="854388" spans="13:13" ht="15" thickBot="1" x14ac:dyDescent="0.35"/>
    <row r="854389" spans="13:13" x14ac:dyDescent="0.3">
      <c r="M854389" s="15"/>
    </row>
    <row r="854442" spans="13:13" ht="15" thickBot="1" x14ac:dyDescent="0.35"/>
    <row r="854443" spans="13:13" x14ac:dyDescent="0.3">
      <c r="M854443" s="15"/>
    </row>
    <row r="854496" ht="15" thickBot="1" x14ac:dyDescent="0.35"/>
    <row r="854497" spans="13:13" x14ac:dyDescent="0.3">
      <c r="M854497" s="15"/>
    </row>
    <row r="854550" spans="13:13" ht="15" thickBot="1" x14ac:dyDescent="0.35"/>
    <row r="854551" spans="13:13" x14ac:dyDescent="0.3">
      <c r="M854551" s="15"/>
    </row>
    <row r="854604" spans="13:13" ht="15" thickBot="1" x14ac:dyDescent="0.35"/>
    <row r="854605" spans="13:13" x14ac:dyDescent="0.3">
      <c r="M854605" s="15"/>
    </row>
    <row r="854658" spans="13:13" ht="15" thickBot="1" x14ac:dyDescent="0.35"/>
    <row r="854659" spans="13:13" x14ac:dyDescent="0.3">
      <c r="M854659" s="15"/>
    </row>
    <row r="854712" spans="13:13" ht="15" thickBot="1" x14ac:dyDescent="0.35"/>
    <row r="854713" spans="13:13" x14ac:dyDescent="0.3">
      <c r="M854713" s="15"/>
    </row>
    <row r="854766" spans="13:13" ht="15" thickBot="1" x14ac:dyDescent="0.35"/>
    <row r="854767" spans="13:13" x14ac:dyDescent="0.3">
      <c r="M854767" s="15"/>
    </row>
    <row r="854820" spans="13:13" ht="15" thickBot="1" x14ac:dyDescent="0.35"/>
    <row r="854821" spans="13:13" x14ac:dyDescent="0.3">
      <c r="M854821" s="15"/>
    </row>
    <row r="854874" spans="13:13" ht="15" thickBot="1" x14ac:dyDescent="0.35"/>
    <row r="854875" spans="13:13" x14ac:dyDescent="0.3">
      <c r="M854875" s="15"/>
    </row>
    <row r="854928" ht="15" thickBot="1" x14ac:dyDescent="0.35"/>
    <row r="854929" spans="13:13" x14ac:dyDescent="0.3">
      <c r="M854929" s="15"/>
    </row>
    <row r="854982" spans="13:13" ht="15" thickBot="1" x14ac:dyDescent="0.35"/>
    <row r="854983" spans="13:13" x14ac:dyDescent="0.3">
      <c r="M854983" s="15"/>
    </row>
    <row r="855036" spans="13:13" ht="15" thickBot="1" x14ac:dyDescent="0.35"/>
    <row r="855037" spans="13:13" x14ac:dyDescent="0.3">
      <c r="M855037" s="15"/>
    </row>
    <row r="855090" spans="13:13" ht="15" thickBot="1" x14ac:dyDescent="0.35"/>
    <row r="855091" spans="13:13" x14ac:dyDescent="0.3">
      <c r="M855091" s="15"/>
    </row>
    <row r="855144" spans="13:13" ht="15" thickBot="1" x14ac:dyDescent="0.35"/>
    <row r="855145" spans="13:13" x14ac:dyDescent="0.3">
      <c r="M855145" s="15"/>
    </row>
    <row r="855198" spans="13:13" ht="15" thickBot="1" x14ac:dyDescent="0.35"/>
    <row r="855199" spans="13:13" x14ac:dyDescent="0.3">
      <c r="M855199" s="15"/>
    </row>
    <row r="855252" spans="13:13" ht="15" thickBot="1" x14ac:dyDescent="0.35"/>
    <row r="855253" spans="13:13" x14ac:dyDescent="0.3">
      <c r="M855253" s="15"/>
    </row>
    <row r="855306" spans="13:13" ht="15" thickBot="1" x14ac:dyDescent="0.35"/>
    <row r="855307" spans="13:13" x14ac:dyDescent="0.3">
      <c r="M855307" s="15"/>
    </row>
    <row r="855360" ht="15" thickBot="1" x14ac:dyDescent="0.35"/>
    <row r="855361" spans="13:13" x14ac:dyDescent="0.3">
      <c r="M855361" s="15"/>
    </row>
    <row r="855414" spans="13:13" ht="15" thickBot="1" x14ac:dyDescent="0.35"/>
    <row r="855415" spans="13:13" x14ac:dyDescent="0.3">
      <c r="M855415" s="15"/>
    </row>
    <row r="855468" spans="13:13" ht="15" thickBot="1" x14ac:dyDescent="0.35"/>
    <row r="855469" spans="13:13" x14ac:dyDescent="0.3">
      <c r="M855469" s="15"/>
    </row>
    <row r="855522" spans="13:13" ht="15" thickBot="1" x14ac:dyDescent="0.35"/>
    <row r="855523" spans="13:13" x14ac:dyDescent="0.3">
      <c r="M855523" s="15"/>
    </row>
    <row r="855576" spans="13:13" ht="15" thickBot="1" x14ac:dyDescent="0.35"/>
    <row r="855577" spans="13:13" x14ac:dyDescent="0.3">
      <c r="M855577" s="15"/>
    </row>
    <row r="855630" spans="13:13" ht="15" thickBot="1" x14ac:dyDescent="0.35"/>
    <row r="855631" spans="13:13" x14ac:dyDescent="0.3">
      <c r="M855631" s="15"/>
    </row>
    <row r="855684" spans="13:13" ht="15" thickBot="1" x14ac:dyDescent="0.35"/>
    <row r="855685" spans="13:13" x14ac:dyDescent="0.3">
      <c r="M855685" s="15"/>
    </row>
    <row r="855738" spans="13:13" ht="15" thickBot="1" x14ac:dyDescent="0.35"/>
    <row r="855739" spans="13:13" x14ac:dyDescent="0.3">
      <c r="M855739" s="15"/>
    </row>
    <row r="855792" ht="15" thickBot="1" x14ac:dyDescent="0.35"/>
    <row r="855793" spans="13:13" x14ac:dyDescent="0.3">
      <c r="M855793" s="15"/>
    </row>
    <row r="855846" spans="13:13" ht="15" thickBot="1" x14ac:dyDescent="0.35"/>
    <row r="855847" spans="13:13" x14ac:dyDescent="0.3">
      <c r="M855847" s="15"/>
    </row>
    <row r="855900" spans="13:13" ht="15" thickBot="1" x14ac:dyDescent="0.35"/>
    <row r="855901" spans="13:13" x14ac:dyDescent="0.3">
      <c r="M855901" s="15"/>
    </row>
    <row r="855954" spans="13:13" ht="15" thickBot="1" x14ac:dyDescent="0.35"/>
    <row r="855955" spans="13:13" x14ac:dyDescent="0.3">
      <c r="M855955" s="15"/>
    </row>
    <row r="856008" spans="13:13" ht="15" thickBot="1" x14ac:dyDescent="0.35"/>
    <row r="856009" spans="13:13" x14ac:dyDescent="0.3">
      <c r="M856009" s="15"/>
    </row>
    <row r="856062" spans="13:13" ht="15" thickBot="1" x14ac:dyDescent="0.35"/>
    <row r="856063" spans="13:13" x14ac:dyDescent="0.3">
      <c r="M856063" s="15"/>
    </row>
    <row r="856116" spans="13:13" ht="15" thickBot="1" x14ac:dyDescent="0.35"/>
    <row r="856117" spans="13:13" x14ac:dyDescent="0.3">
      <c r="M856117" s="15"/>
    </row>
    <row r="856170" spans="13:13" ht="15" thickBot="1" x14ac:dyDescent="0.35"/>
    <row r="856171" spans="13:13" x14ac:dyDescent="0.3">
      <c r="M856171" s="15"/>
    </row>
    <row r="856224" ht="15" thickBot="1" x14ac:dyDescent="0.35"/>
    <row r="856225" spans="13:13" x14ac:dyDescent="0.3">
      <c r="M856225" s="15"/>
    </row>
    <row r="856278" spans="13:13" ht="15" thickBot="1" x14ac:dyDescent="0.35"/>
    <row r="856279" spans="13:13" x14ac:dyDescent="0.3">
      <c r="M856279" s="15"/>
    </row>
    <row r="856332" spans="13:13" ht="15" thickBot="1" x14ac:dyDescent="0.35"/>
    <row r="856333" spans="13:13" x14ac:dyDescent="0.3">
      <c r="M856333" s="15"/>
    </row>
    <row r="856386" spans="13:13" ht="15" thickBot="1" x14ac:dyDescent="0.35"/>
    <row r="856387" spans="13:13" x14ac:dyDescent="0.3">
      <c r="M856387" s="15"/>
    </row>
    <row r="856440" spans="13:13" ht="15" thickBot="1" x14ac:dyDescent="0.35"/>
    <row r="856441" spans="13:13" x14ac:dyDescent="0.3">
      <c r="M856441" s="15"/>
    </row>
    <row r="856494" spans="13:13" ht="15" thickBot="1" x14ac:dyDescent="0.35"/>
    <row r="856495" spans="13:13" x14ac:dyDescent="0.3">
      <c r="M856495" s="15"/>
    </row>
    <row r="856548" spans="13:13" ht="15" thickBot="1" x14ac:dyDescent="0.35"/>
    <row r="856549" spans="13:13" x14ac:dyDescent="0.3">
      <c r="M856549" s="15"/>
    </row>
    <row r="856602" spans="13:13" ht="15" thickBot="1" x14ac:dyDescent="0.35"/>
    <row r="856603" spans="13:13" x14ac:dyDescent="0.3">
      <c r="M856603" s="15"/>
    </row>
    <row r="856656" ht="15" thickBot="1" x14ac:dyDescent="0.35"/>
    <row r="856657" spans="13:13" x14ac:dyDescent="0.3">
      <c r="M856657" s="15"/>
    </row>
    <row r="856710" spans="13:13" ht="15" thickBot="1" x14ac:dyDescent="0.35"/>
    <row r="856711" spans="13:13" x14ac:dyDescent="0.3">
      <c r="M856711" s="15"/>
    </row>
    <row r="856764" spans="13:13" ht="15" thickBot="1" x14ac:dyDescent="0.35"/>
    <row r="856765" spans="13:13" x14ac:dyDescent="0.3">
      <c r="M856765" s="15"/>
    </row>
    <row r="856818" spans="13:13" ht="15" thickBot="1" x14ac:dyDescent="0.35"/>
    <row r="856819" spans="13:13" x14ac:dyDescent="0.3">
      <c r="M856819" s="15"/>
    </row>
    <row r="856872" spans="13:13" ht="15" thickBot="1" x14ac:dyDescent="0.35"/>
    <row r="856873" spans="13:13" x14ac:dyDescent="0.3">
      <c r="M856873" s="15"/>
    </row>
    <row r="856926" spans="13:13" ht="15" thickBot="1" x14ac:dyDescent="0.35"/>
    <row r="856927" spans="13:13" x14ac:dyDescent="0.3">
      <c r="M856927" s="15"/>
    </row>
    <row r="856980" spans="13:13" ht="15" thickBot="1" x14ac:dyDescent="0.35"/>
    <row r="856981" spans="13:13" x14ac:dyDescent="0.3">
      <c r="M856981" s="15"/>
    </row>
    <row r="857034" spans="13:13" ht="15" thickBot="1" x14ac:dyDescent="0.35"/>
    <row r="857035" spans="13:13" x14ac:dyDescent="0.3">
      <c r="M857035" s="15"/>
    </row>
    <row r="857088" ht="15" thickBot="1" x14ac:dyDescent="0.35"/>
    <row r="857089" spans="13:13" x14ac:dyDescent="0.3">
      <c r="M857089" s="15"/>
    </row>
    <row r="857142" spans="13:13" ht="15" thickBot="1" x14ac:dyDescent="0.35"/>
    <row r="857143" spans="13:13" x14ac:dyDescent="0.3">
      <c r="M857143" s="15"/>
    </row>
    <row r="857196" spans="13:13" ht="15" thickBot="1" x14ac:dyDescent="0.35"/>
    <row r="857197" spans="13:13" x14ac:dyDescent="0.3">
      <c r="M857197" s="15"/>
    </row>
    <row r="857250" spans="13:13" ht="15" thickBot="1" x14ac:dyDescent="0.35"/>
    <row r="857251" spans="13:13" x14ac:dyDescent="0.3">
      <c r="M857251" s="15"/>
    </row>
    <row r="857304" spans="13:13" ht="15" thickBot="1" x14ac:dyDescent="0.35"/>
    <row r="857305" spans="13:13" x14ac:dyDescent="0.3">
      <c r="M857305" s="15"/>
    </row>
    <row r="857358" spans="13:13" ht="15" thickBot="1" x14ac:dyDescent="0.35"/>
    <row r="857359" spans="13:13" x14ac:dyDescent="0.3">
      <c r="M857359" s="15"/>
    </row>
    <row r="857412" spans="13:13" ht="15" thickBot="1" x14ac:dyDescent="0.35"/>
    <row r="857413" spans="13:13" x14ac:dyDescent="0.3">
      <c r="M857413" s="15"/>
    </row>
    <row r="857466" spans="13:13" ht="15" thickBot="1" x14ac:dyDescent="0.35"/>
    <row r="857467" spans="13:13" x14ac:dyDescent="0.3">
      <c r="M857467" s="15"/>
    </row>
    <row r="857520" ht="15" thickBot="1" x14ac:dyDescent="0.35"/>
    <row r="857521" spans="13:13" x14ac:dyDescent="0.3">
      <c r="M857521" s="15"/>
    </row>
    <row r="857574" spans="13:13" ht="15" thickBot="1" x14ac:dyDescent="0.35"/>
    <row r="857575" spans="13:13" x14ac:dyDescent="0.3">
      <c r="M857575" s="15"/>
    </row>
    <row r="857628" spans="13:13" ht="15" thickBot="1" x14ac:dyDescent="0.35"/>
    <row r="857629" spans="13:13" x14ac:dyDescent="0.3">
      <c r="M857629" s="15"/>
    </row>
    <row r="857682" spans="13:13" ht="15" thickBot="1" x14ac:dyDescent="0.35"/>
    <row r="857683" spans="13:13" x14ac:dyDescent="0.3">
      <c r="M857683" s="15"/>
    </row>
    <row r="857736" spans="13:13" ht="15" thickBot="1" x14ac:dyDescent="0.35"/>
    <row r="857737" spans="13:13" x14ac:dyDescent="0.3">
      <c r="M857737" s="15"/>
    </row>
    <row r="857790" spans="13:13" ht="15" thickBot="1" x14ac:dyDescent="0.35"/>
    <row r="857791" spans="13:13" x14ac:dyDescent="0.3">
      <c r="M857791" s="15"/>
    </row>
    <row r="857844" spans="13:13" ht="15" thickBot="1" x14ac:dyDescent="0.35"/>
    <row r="857845" spans="13:13" x14ac:dyDescent="0.3">
      <c r="M857845" s="15"/>
    </row>
    <row r="857898" spans="13:13" ht="15" thickBot="1" x14ac:dyDescent="0.35"/>
    <row r="857899" spans="13:13" x14ac:dyDescent="0.3">
      <c r="M857899" s="15"/>
    </row>
    <row r="857952" ht="15" thickBot="1" x14ac:dyDescent="0.35"/>
    <row r="857953" spans="13:13" x14ac:dyDescent="0.3">
      <c r="M857953" s="15"/>
    </row>
    <row r="858006" spans="13:13" ht="15" thickBot="1" x14ac:dyDescent="0.35"/>
    <row r="858007" spans="13:13" x14ac:dyDescent="0.3">
      <c r="M858007" s="15"/>
    </row>
    <row r="858060" spans="13:13" ht="15" thickBot="1" x14ac:dyDescent="0.35"/>
    <row r="858061" spans="13:13" x14ac:dyDescent="0.3">
      <c r="M858061" s="15"/>
    </row>
    <row r="858114" spans="13:13" ht="15" thickBot="1" x14ac:dyDescent="0.35"/>
    <row r="858115" spans="13:13" x14ac:dyDescent="0.3">
      <c r="M858115" s="15"/>
    </row>
    <row r="858168" spans="13:13" ht="15" thickBot="1" x14ac:dyDescent="0.35"/>
    <row r="858169" spans="13:13" x14ac:dyDescent="0.3">
      <c r="M858169" s="15"/>
    </row>
    <row r="858222" spans="13:13" ht="15" thickBot="1" x14ac:dyDescent="0.35"/>
    <row r="858223" spans="13:13" x14ac:dyDescent="0.3">
      <c r="M858223" s="15"/>
    </row>
    <row r="858276" spans="13:13" ht="15" thickBot="1" x14ac:dyDescent="0.35"/>
    <row r="858277" spans="13:13" x14ac:dyDescent="0.3">
      <c r="M858277" s="15"/>
    </row>
    <row r="858330" spans="13:13" ht="15" thickBot="1" x14ac:dyDescent="0.35"/>
    <row r="858331" spans="13:13" x14ac:dyDescent="0.3">
      <c r="M858331" s="15"/>
    </row>
    <row r="858384" ht="15" thickBot="1" x14ac:dyDescent="0.35"/>
    <row r="858385" spans="13:13" x14ac:dyDescent="0.3">
      <c r="M858385" s="15"/>
    </row>
    <row r="858438" spans="13:13" ht="15" thickBot="1" x14ac:dyDescent="0.35"/>
    <row r="858439" spans="13:13" x14ac:dyDescent="0.3">
      <c r="M858439" s="15"/>
    </row>
    <row r="858492" spans="13:13" ht="15" thickBot="1" x14ac:dyDescent="0.35"/>
    <row r="858493" spans="13:13" x14ac:dyDescent="0.3">
      <c r="M858493" s="15"/>
    </row>
    <row r="858546" spans="13:13" ht="15" thickBot="1" x14ac:dyDescent="0.35"/>
    <row r="858547" spans="13:13" x14ac:dyDescent="0.3">
      <c r="M858547" s="15"/>
    </row>
    <row r="858600" spans="13:13" ht="15" thickBot="1" x14ac:dyDescent="0.35"/>
    <row r="858601" spans="13:13" x14ac:dyDescent="0.3">
      <c r="M858601" s="15"/>
    </row>
    <row r="858654" spans="13:13" ht="15" thickBot="1" x14ac:dyDescent="0.35"/>
    <row r="858655" spans="13:13" x14ac:dyDescent="0.3">
      <c r="M858655" s="15"/>
    </row>
    <row r="858708" spans="13:13" ht="15" thickBot="1" x14ac:dyDescent="0.35"/>
    <row r="858709" spans="13:13" x14ac:dyDescent="0.3">
      <c r="M858709" s="15"/>
    </row>
    <row r="858762" spans="13:13" ht="15" thickBot="1" x14ac:dyDescent="0.35"/>
    <row r="858763" spans="13:13" x14ac:dyDescent="0.3">
      <c r="M858763" s="15"/>
    </row>
    <row r="858816" ht="15" thickBot="1" x14ac:dyDescent="0.35"/>
    <row r="858817" spans="13:13" x14ac:dyDescent="0.3">
      <c r="M858817" s="15"/>
    </row>
    <row r="858870" spans="13:13" ht="15" thickBot="1" x14ac:dyDescent="0.35"/>
    <row r="858871" spans="13:13" x14ac:dyDescent="0.3">
      <c r="M858871" s="15"/>
    </row>
    <row r="858924" spans="13:13" ht="15" thickBot="1" x14ac:dyDescent="0.35"/>
    <row r="858925" spans="13:13" x14ac:dyDescent="0.3">
      <c r="M858925" s="15"/>
    </row>
    <row r="858978" spans="13:13" ht="15" thickBot="1" x14ac:dyDescent="0.35"/>
    <row r="858979" spans="13:13" x14ac:dyDescent="0.3">
      <c r="M858979" s="15"/>
    </row>
    <row r="859032" spans="13:13" ht="15" thickBot="1" x14ac:dyDescent="0.35"/>
    <row r="859033" spans="13:13" x14ac:dyDescent="0.3">
      <c r="M859033" s="15"/>
    </row>
    <row r="859086" spans="13:13" ht="15" thickBot="1" x14ac:dyDescent="0.35"/>
    <row r="859087" spans="13:13" x14ac:dyDescent="0.3">
      <c r="M859087" s="15"/>
    </row>
    <row r="859140" spans="13:13" ht="15" thickBot="1" x14ac:dyDescent="0.35"/>
    <row r="859141" spans="13:13" x14ac:dyDescent="0.3">
      <c r="M859141" s="15"/>
    </row>
    <row r="859194" spans="13:13" ht="15" thickBot="1" x14ac:dyDescent="0.35"/>
    <row r="859195" spans="13:13" x14ac:dyDescent="0.3">
      <c r="M859195" s="15"/>
    </row>
    <row r="859248" ht="15" thickBot="1" x14ac:dyDescent="0.35"/>
    <row r="859249" spans="13:13" x14ac:dyDescent="0.3">
      <c r="M859249" s="15"/>
    </row>
    <row r="859302" spans="13:13" ht="15" thickBot="1" x14ac:dyDescent="0.35"/>
    <row r="859303" spans="13:13" x14ac:dyDescent="0.3">
      <c r="M859303" s="15"/>
    </row>
    <row r="859356" spans="13:13" ht="15" thickBot="1" x14ac:dyDescent="0.35"/>
    <row r="859357" spans="13:13" x14ac:dyDescent="0.3">
      <c r="M859357" s="15"/>
    </row>
    <row r="859410" spans="13:13" ht="15" thickBot="1" x14ac:dyDescent="0.35"/>
    <row r="859411" spans="13:13" x14ac:dyDescent="0.3">
      <c r="M859411" s="15"/>
    </row>
    <row r="859464" spans="13:13" ht="15" thickBot="1" x14ac:dyDescent="0.35"/>
    <row r="859465" spans="13:13" x14ac:dyDescent="0.3">
      <c r="M859465" s="15"/>
    </row>
    <row r="859518" spans="13:13" ht="15" thickBot="1" x14ac:dyDescent="0.35"/>
    <row r="859519" spans="13:13" x14ac:dyDescent="0.3">
      <c r="M859519" s="15"/>
    </row>
    <row r="859572" spans="13:13" ht="15" thickBot="1" x14ac:dyDescent="0.35"/>
    <row r="859573" spans="13:13" x14ac:dyDescent="0.3">
      <c r="M859573" s="15"/>
    </row>
    <row r="859626" spans="13:13" ht="15" thickBot="1" x14ac:dyDescent="0.35"/>
    <row r="859627" spans="13:13" x14ac:dyDescent="0.3">
      <c r="M859627" s="15"/>
    </row>
    <row r="859680" ht="15" thickBot="1" x14ac:dyDescent="0.35"/>
    <row r="859681" spans="13:13" x14ac:dyDescent="0.3">
      <c r="M859681" s="15"/>
    </row>
    <row r="859734" spans="13:13" ht="15" thickBot="1" x14ac:dyDescent="0.35"/>
    <row r="859735" spans="13:13" x14ac:dyDescent="0.3">
      <c r="M859735" s="15"/>
    </row>
    <row r="859788" spans="13:13" ht="15" thickBot="1" x14ac:dyDescent="0.35"/>
    <row r="859789" spans="13:13" x14ac:dyDescent="0.3">
      <c r="M859789" s="15"/>
    </row>
    <row r="859842" spans="13:13" ht="15" thickBot="1" x14ac:dyDescent="0.35"/>
    <row r="859843" spans="13:13" x14ac:dyDescent="0.3">
      <c r="M859843" s="15"/>
    </row>
    <row r="859896" spans="13:13" ht="15" thickBot="1" x14ac:dyDescent="0.35"/>
    <row r="859897" spans="13:13" x14ac:dyDescent="0.3">
      <c r="M859897" s="15"/>
    </row>
    <row r="859950" spans="13:13" ht="15" thickBot="1" x14ac:dyDescent="0.35"/>
    <row r="859951" spans="13:13" x14ac:dyDescent="0.3">
      <c r="M859951" s="15"/>
    </row>
    <row r="860004" spans="13:13" ht="15" thickBot="1" x14ac:dyDescent="0.35"/>
    <row r="860005" spans="13:13" x14ac:dyDescent="0.3">
      <c r="M860005" s="15"/>
    </row>
    <row r="860058" spans="13:13" ht="15" thickBot="1" x14ac:dyDescent="0.35"/>
    <row r="860059" spans="13:13" x14ac:dyDescent="0.3">
      <c r="M860059" s="15"/>
    </row>
    <row r="860112" ht="15" thickBot="1" x14ac:dyDescent="0.35"/>
    <row r="860113" spans="13:13" x14ac:dyDescent="0.3">
      <c r="M860113" s="15"/>
    </row>
    <row r="860166" spans="13:13" ht="15" thickBot="1" x14ac:dyDescent="0.35"/>
    <row r="860167" spans="13:13" x14ac:dyDescent="0.3">
      <c r="M860167" s="15"/>
    </row>
    <row r="860220" spans="13:13" ht="15" thickBot="1" x14ac:dyDescent="0.35"/>
    <row r="860221" spans="13:13" x14ac:dyDescent="0.3">
      <c r="M860221" s="15"/>
    </row>
    <row r="860274" spans="13:13" ht="15" thickBot="1" x14ac:dyDescent="0.35"/>
    <row r="860275" spans="13:13" x14ac:dyDescent="0.3">
      <c r="M860275" s="15"/>
    </row>
    <row r="860328" spans="13:13" ht="15" thickBot="1" x14ac:dyDescent="0.35"/>
    <row r="860329" spans="13:13" x14ac:dyDescent="0.3">
      <c r="M860329" s="15"/>
    </row>
    <row r="860382" spans="13:13" ht="15" thickBot="1" x14ac:dyDescent="0.35"/>
    <row r="860383" spans="13:13" x14ac:dyDescent="0.3">
      <c r="M860383" s="15"/>
    </row>
    <row r="860436" spans="13:13" ht="15" thickBot="1" x14ac:dyDescent="0.35"/>
    <row r="860437" spans="13:13" x14ac:dyDescent="0.3">
      <c r="M860437" s="15"/>
    </row>
    <row r="860490" spans="13:13" ht="15" thickBot="1" x14ac:dyDescent="0.35"/>
    <row r="860491" spans="13:13" x14ac:dyDescent="0.3">
      <c r="M860491" s="15"/>
    </row>
    <row r="860544" ht="15" thickBot="1" x14ac:dyDescent="0.35"/>
    <row r="860545" spans="13:13" x14ac:dyDescent="0.3">
      <c r="M860545" s="15"/>
    </row>
    <row r="860598" spans="13:13" ht="15" thickBot="1" x14ac:dyDescent="0.35"/>
    <row r="860599" spans="13:13" x14ac:dyDescent="0.3">
      <c r="M860599" s="15"/>
    </row>
    <row r="860652" spans="13:13" ht="15" thickBot="1" x14ac:dyDescent="0.35"/>
    <row r="860653" spans="13:13" x14ac:dyDescent="0.3">
      <c r="M860653" s="15"/>
    </row>
    <row r="860706" spans="13:13" ht="15" thickBot="1" x14ac:dyDescent="0.35"/>
    <row r="860707" spans="13:13" x14ac:dyDescent="0.3">
      <c r="M860707" s="15"/>
    </row>
    <row r="860760" spans="13:13" ht="15" thickBot="1" x14ac:dyDescent="0.35"/>
    <row r="860761" spans="13:13" x14ac:dyDescent="0.3">
      <c r="M860761" s="15"/>
    </row>
    <row r="860814" spans="13:13" ht="15" thickBot="1" x14ac:dyDescent="0.35"/>
    <row r="860815" spans="13:13" x14ac:dyDescent="0.3">
      <c r="M860815" s="15"/>
    </row>
    <row r="860868" spans="13:13" ht="15" thickBot="1" x14ac:dyDescent="0.35"/>
    <row r="860869" spans="13:13" x14ac:dyDescent="0.3">
      <c r="M860869" s="15"/>
    </row>
    <row r="860922" spans="13:13" ht="15" thickBot="1" x14ac:dyDescent="0.35"/>
    <row r="860923" spans="13:13" x14ac:dyDescent="0.3">
      <c r="M860923" s="15"/>
    </row>
    <row r="860976" ht="15" thickBot="1" x14ac:dyDescent="0.35"/>
    <row r="860977" spans="13:13" x14ac:dyDescent="0.3">
      <c r="M860977" s="15"/>
    </row>
    <row r="861030" spans="13:13" ht="15" thickBot="1" x14ac:dyDescent="0.35"/>
    <row r="861031" spans="13:13" x14ac:dyDescent="0.3">
      <c r="M861031" s="15"/>
    </row>
    <row r="861084" spans="13:13" ht="15" thickBot="1" x14ac:dyDescent="0.35"/>
    <row r="861085" spans="13:13" x14ac:dyDescent="0.3">
      <c r="M861085" s="15"/>
    </row>
    <row r="861138" spans="13:13" ht="15" thickBot="1" x14ac:dyDescent="0.35"/>
    <row r="861139" spans="13:13" x14ac:dyDescent="0.3">
      <c r="M861139" s="15"/>
    </row>
    <row r="861192" spans="13:13" ht="15" thickBot="1" x14ac:dyDescent="0.35"/>
    <row r="861193" spans="13:13" x14ac:dyDescent="0.3">
      <c r="M861193" s="15"/>
    </row>
    <row r="861246" spans="13:13" ht="15" thickBot="1" x14ac:dyDescent="0.35"/>
    <row r="861247" spans="13:13" x14ac:dyDescent="0.3">
      <c r="M861247" s="15"/>
    </row>
    <row r="861300" spans="13:13" ht="15" thickBot="1" x14ac:dyDescent="0.35"/>
    <row r="861301" spans="13:13" x14ac:dyDescent="0.3">
      <c r="M861301" s="15"/>
    </row>
    <row r="861354" spans="13:13" ht="15" thickBot="1" x14ac:dyDescent="0.35"/>
    <row r="861355" spans="13:13" x14ac:dyDescent="0.3">
      <c r="M861355" s="15"/>
    </row>
    <row r="861408" ht="15" thickBot="1" x14ac:dyDescent="0.35"/>
    <row r="861409" spans="13:13" x14ac:dyDescent="0.3">
      <c r="M861409" s="15"/>
    </row>
    <row r="861462" spans="13:13" ht="15" thickBot="1" x14ac:dyDescent="0.35"/>
    <row r="861463" spans="13:13" x14ac:dyDescent="0.3">
      <c r="M861463" s="15"/>
    </row>
    <row r="861516" spans="13:13" ht="15" thickBot="1" x14ac:dyDescent="0.35"/>
    <row r="861517" spans="13:13" x14ac:dyDescent="0.3">
      <c r="M861517" s="15"/>
    </row>
    <row r="861570" spans="13:13" ht="15" thickBot="1" x14ac:dyDescent="0.35"/>
    <row r="861571" spans="13:13" x14ac:dyDescent="0.3">
      <c r="M861571" s="15"/>
    </row>
    <row r="861624" spans="13:13" ht="15" thickBot="1" x14ac:dyDescent="0.35"/>
    <row r="861625" spans="13:13" x14ac:dyDescent="0.3">
      <c r="M861625" s="15"/>
    </row>
    <row r="861678" spans="13:13" ht="15" thickBot="1" x14ac:dyDescent="0.35"/>
    <row r="861679" spans="13:13" x14ac:dyDescent="0.3">
      <c r="M861679" s="15"/>
    </row>
    <row r="861732" spans="13:13" ht="15" thickBot="1" x14ac:dyDescent="0.35"/>
    <row r="861733" spans="13:13" x14ac:dyDescent="0.3">
      <c r="M861733" s="15"/>
    </row>
    <row r="861786" spans="13:13" ht="15" thickBot="1" x14ac:dyDescent="0.35"/>
    <row r="861787" spans="13:13" x14ac:dyDescent="0.3">
      <c r="M861787" s="15"/>
    </row>
    <row r="861840" ht="15" thickBot="1" x14ac:dyDescent="0.35"/>
    <row r="861841" spans="13:13" x14ac:dyDescent="0.3">
      <c r="M861841" s="15"/>
    </row>
    <row r="861894" spans="13:13" ht="15" thickBot="1" x14ac:dyDescent="0.35"/>
    <row r="861895" spans="13:13" x14ac:dyDescent="0.3">
      <c r="M861895" s="15"/>
    </row>
    <row r="861948" spans="13:13" ht="15" thickBot="1" x14ac:dyDescent="0.35"/>
    <row r="861949" spans="13:13" x14ac:dyDescent="0.3">
      <c r="M861949" s="15"/>
    </row>
    <row r="862002" spans="13:13" ht="15" thickBot="1" x14ac:dyDescent="0.35"/>
    <row r="862003" spans="13:13" x14ac:dyDescent="0.3">
      <c r="M862003" s="15"/>
    </row>
    <row r="862056" spans="13:13" ht="15" thickBot="1" x14ac:dyDescent="0.35"/>
    <row r="862057" spans="13:13" x14ac:dyDescent="0.3">
      <c r="M862057" s="15"/>
    </row>
    <row r="862110" spans="13:13" ht="15" thickBot="1" x14ac:dyDescent="0.35"/>
    <row r="862111" spans="13:13" x14ac:dyDescent="0.3">
      <c r="M862111" s="15"/>
    </row>
    <row r="862164" spans="13:13" ht="15" thickBot="1" x14ac:dyDescent="0.35"/>
    <row r="862165" spans="13:13" x14ac:dyDescent="0.3">
      <c r="M862165" s="15"/>
    </row>
    <row r="862218" spans="13:13" ht="15" thickBot="1" x14ac:dyDescent="0.35"/>
    <row r="862219" spans="13:13" x14ac:dyDescent="0.3">
      <c r="M862219" s="15"/>
    </row>
    <row r="862272" ht="15" thickBot="1" x14ac:dyDescent="0.35"/>
    <row r="862273" spans="13:13" x14ac:dyDescent="0.3">
      <c r="M862273" s="15"/>
    </row>
    <row r="862326" spans="13:13" ht="15" thickBot="1" x14ac:dyDescent="0.35"/>
    <row r="862327" spans="13:13" x14ac:dyDescent="0.3">
      <c r="M862327" s="15"/>
    </row>
    <row r="862380" spans="13:13" ht="15" thickBot="1" x14ac:dyDescent="0.35"/>
    <row r="862381" spans="13:13" x14ac:dyDescent="0.3">
      <c r="M862381" s="15"/>
    </row>
    <row r="862434" spans="13:13" ht="15" thickBot="1" x14ac:dyDescent="0.35"/>
    <row r="862435" spans="13:13" x14ac:dyDescent="0.3">
      <c r="M862435" s="15"/>
    </row>
    <row r="862488" spans="13:13" ht="15" thickBot="1" x14ac:dyDescent="0.35"/>
    <row r="862489" spans="13:13" x14ac:dyDescent="0.3">
      <c r="M862489" s="15"/>
    </row>
    <row r="862542" spans="13:13" ht="15" thickBot="1" x14ac:dyDescent="0.35"/>
    <row r="862543" spans="13:13" x14ac:dyDescent="0.3">
      <c r="M862543" s="15"/>
    </row>
    <row r="862596" spans="13:13" ht="15" thickBot="1" x14ac:dyDescent="0.35"/>
    <row r="862597" spans="13:13" x14ac:dyDescent="0.3">
      <c r="M862597" s="15"/>
    </row>
    <row r="862650" spans="13:13" ht="15" thickBot="1" x14ac:dyDescent="0.35"/>
    <row r="862651" spans="13:13" x14ac:dyDescent="0.3">
      <c r="M862651" s="15"/>
    </row>
    <row r="862704" ht="15" thickBot="1" x14ac:dyDescent="0.35"/>
    <row r="862705" spans="13:13" x14ac:dyDescent="0.3">
      <c r="M862705" s="15"/>
    </row>
    <row r="862758" spans="13:13" ht="15" thickBot="1" x14ac:dyDescent="0.35"/>
    <row r="862759" spans="13:13" x14ac:dyDescent="0.3">
      <c r="M862759" s="15"/>
    </row>
    <row r="862812" spans="13:13" ht="15" thickBot="1" x14ac:dyDescent="0.35"/>
    <row r="862813" spans="13:13" x14ac:dyDescent="0.3">
      <c r="M862813" s="15"/>
    </row>
    <row r="862866" spans="13:13" ht="15" thickBot="1" x14ac:dyDescent="0.35"/>
    <row r="862867" spans="13:13" x14ac:dyDescent="0.3">
      <c r="M862867" s="15"/>
    </row>
    <row r="862920" spans="13:13" ht="15" thickBot="1" x14ac:dyDescent="0.35"/>
    <row r="862921" spans="13:13" x14ac:dyDescent="0.3">
      <c r="M862921" s="15"/>
    </row>
    <row r="862974" spans="13:13" ht="15" thickBot="1" x14ac:dyDescent="0.35"/>
    <row r="862975" spans="13:13" x14ac:dyDescent="0.3">
      <c r="M862975" s="15"/>
    </row>
    <row r="863028" spans="13:13" ht="15" thickBot="1" x14ac:dyDescent="0.35"/>
    <row r="863029" spans="13:13" x14ac:dyDescent="0.3">
      <c r="M863029" s="15"/>
    </row>
    <row r="863082" spans="13:13" ht="15" thickBot="1" x14ac:dyDescent="0.35"/>
    <row r="863083" spans="13:13" x14ac:dyDescent="0.3">
      <c r="M863083" s="15"/>
    </row>
    <row r="863136" ht="15" thickBot="1" x14ac:dyDescent="0.35"/>
    <row r="863137" spans="13:13" x14ac:dyDescent="0.3">
      <c r="M863137" s="15"/>
    </row>
    <row r="863190" spans="13:13" ht="15" thickBot="1" x14ac:dyDescent="0.35"/>
    <row r="863191" spans="13:13" x14ac:dyDescent="0.3">
      <c r="M863191" s="15"/>
    </row>
    <row r="863244" spans="13:13" ht="15" thickBot="1" x14ac:dyDescent="0.35"/>
    <row r="863245" spans="13:13" x14ac:dyDescent="0.3">
      <c r="M863245" s="15"/>
    </row>
    <row r="863298" spans="13:13" ht="15" thickBot="1" x14ac:dyDescent="0.35"/>
    <row r="863299" spans="13:13" x14ac:dyDescent="0.3">
      <c r="M863299" s="15"/>
    </row>
    <row r="863352" spans="13:13" ht="15" thickBot="1" x14ac:dyDescent="0.35"/>
    <row r="863353" spans="13:13" x14ac:dyDescent="0.3">
      <c r="M863353" s="15"/>
    </row>
    <row r="863406" spans="13:13" ht="15" thickBot="1" x14ac:dyDescent="0.35"/>
    <row r="863407" spans="13:13" x14ac:dyDescent="0.3">
      <c r="M863407" s="15"/>
    </row>
    <row r="863460" spans="13:13" ht="15" thickBot="1" x14ac:dyDescent="0.35"/>
    <row r="863461" spans="13:13" x14ac:dyDescent="0.3">
      <c r="M863461" s="15"/>
    </row>
    <row r="863514" spans="13:13" ht="15" thickBot="1" x14ac:dyDescent="0.35"/>
    <row r="863515" spans="13:13" x14ac:dyDescent="0.3">
      <c r="M863515" s="15"/>
    </row>
    <row r="863568" ht="15" thickBot="1" x14ac:dyDescent="0.35"/>
    <row r="863569" spans="13:13" x14ac:dyDescent="0.3">
      <c r="M863569" s="15"/>
    </row>
    <row r="863622" spans="13:13" ht="15" thickBot="1" x14ac:dyDescent="0.35"/>
    <row r="863623" spans="13:13" x14ac:dyDescent="0.3">
      <c r="M863623" s="15"/>
    </row>
    <row r="863676" spans="13:13" ht="15" thickBot="1" x14ac:dyDescent="0.35"/>
    <row r="863677" spans="13:13" x14ac:dyDescent="0.3">
      <c r="M863677" s="15"/>
    </row>
    <row r="863730" spans="13:13" ht="15" thickBot="1" x14ac:dyDescent="0.35"/>
    <row r="863731" spans="13:13" x14ac:dyDescent="0.3">
      <c r="M863731" s="15"/>
    </row>
    <row r="863784" spans="13:13" ht="15" thickBot="1" x14ac:dyDescent="0.35"/>
    <row r="863785" spans="13:13" x14ac:dyDescent="0.3">
      <c r="M863785" s="15"/>
    </row>
    <row r="863838" spans="13:13" ht="15" thickBot="1" x14ac:dyDescent="0.35"/>
    <row r="863839" spans="13:13" x14ac:dyDescent="0.3">
      <c r="M863839" s="15"/>
    </row>
    <row r="863892" spans="13:13" ht="15" thickBot="1" x14ac:dyDescent="0.35"/>
    <row r="863893" spans="13:13" x14ac:dyDescent="0.3">
      <c r="M863893" s="15"/>
    </row>
    <row r="863946" spans="13:13" ht="15" thickBot="1" x14ac:dyDescent="0.35"/>
    <row r="863947" spans="13:13" x14ac:dyDescent="0.3">
      <c r="M863947" s="15"/>
    </row>
    <row r="864000" ht="15" thickBot="1" x14ac:dyDescent="0.35"/>
    <row r="864001" spans="13:13" x14ac:dyDescent="0.3">
      <c r="M864001" s="15"/>
    </row>
    <row r="864054" spans="13:13" ht="15" thickBot="1" x14ac:dyDescent="0.35"/>
    <row r="864055" spans="13:13" x14ac:dyDescent="0.3">
      <c r="M864055" s="15"/>
    </row>
    <row r="864108" spans="13:13" ht="15" thickBot="1" x14ac:dyDescent="0.35"/>
    <row r="864109" spans="13:13" x14ac:dyDescent="0.3">
      <c r="M864109" s="15"/>
    </row>
    <row r="864162" spans="13:13" ht="15" thickBot="1" x14ac:dyDescent="0.35"/>
    <row r="864163" spans="13:13" x14ac:dyDescent="0.3">
      <c r="M864163" s="15"/>
    </row>
    <row r="864216" spans="13:13" ht="15" thickBot="1" x14ac:dyDescent="0.35"/>
    <row r="864217" spans="13:13" x14ac:dyDescent="0.3">
      <c r="M864217" s="15"/>
    </row>
    <row r="864270" spans="13:13" ht="15" thickBot="1" x14ac:dyDescent="0.35"/>
    <row r="864271" spans="13:13" x14ac:dyDescent="0.3">
      <c r="M864271" s="15"/>
    </row>
    <row r="864324" spans="13:13" ht="15" thickBot="1" x14ac:dyDescent="0.35"/>
    <row r="864325" spans="13:13" x14ac:dyDescent="0.3">
      <c r="M864325" s="15"/>
    </row>
    <row r="864378" spans="13:13" ht="15" thickBot="1" x14ac:dyDescent="0.35"/>
    <row r="864379" spans="13:13" x14ac:dyDescent="0.3">
      <c r="M864379" s="15"/>
    </row>
    <row r="864432" ht="15" thickBot="1" x14ac:dyDescent="0.35"/>
    <row r="864433" spans="13:13" x14ac:dyDescent="0.3">
      <c r="M864433" s="15"/>
    </row>
    <row r="864486" spans="13:13" ht="15" thickBot="1" x14ac:dyDescent="0.35"/>
    <row r="864487" spans="13:13" x14ac:dyDescent="0.3">
      <c r="M864487" s="15"/>
    </row>
    <row r="864540" spans="13:13" ht="15" thickBot="1" x14ac:dyDescent="0.35"/>
    <row r="864541" spans="13:13" x14ac:dyDescent="0.3">
      <c r="M864541" s="15"/>
    </row>
    <row r="864594" spans="13:13" ht="15" thickBot="1" x14ac:dyDescent="0.35"/>
    <row r="864595" spans="13:13" x14ac:dyDescent="0.3">
      <c r="M864595" s="15"/>
    </row>
    <row r="864648" spans="13:13" ht="15" thickBot="1" x14ac:dyDescent="0.35"/>
    <row r="864649" spans="13:13" x14ac:dyDescent="0.3">
      <c r="M864649" s="15"/>
    </row>
    <row r="864702" spans="13:13" ht="15" thickBot="1" x14ac:dyDescent="0.35"/>
    <row r="864703" spans="13:13" x14ac:dyDescent="0.3">
      <c r="M864703" s="15"/>
    </row>
    <row r="864756" spans="13:13" ht="15" thickBot="1" x14ac:dyDescent="0.35"/>
    <row r="864757" spans="13:13" x14ac:dyDescent="0.3">
      <c r="M864757" s="15"/>
    </row>
    <row r="864810" spans="13:13" ht="15" thickBot="1" x14ac:dyDescent="0.35"/>
    <row r="864811" spans="13:13" x14ac:dyDescent="0.3">
      <c r="M864811" s="15"/>
    </row>
    <row r="864864" ht="15" thickBot="1" x14ac:dyDescent="0.35"/>
    <row r="864865" spans="13:13" x14ac:dyDescent="0.3">
      <c r="M864865" s="15"/>
    </row>
    <row r="864918" spans="13:13" ht="15" thickBot="1" x14ac:dyDescent="0.35"/>
    <row r="864919" spans="13:13" x14ac:dyDescent="0.3">
      <c r="M864919" s="15"/>
    </row>
    <row r="864972" spans="13:13" ht="15" thickBot="1" x14ac:dyDescent="0.35"/>
    <row r="864973" spans="13:13" x14ac:dyDescent="0.3">
      <c r="M864973" s="15"/>
    </row>
    <row r="865026" spans="13:13" ht="15" thickBot="1" x14ac:dyDescent="0.35"/>
    <row r="865027" spans="13:13" x14ac:dyDescent="0.3">
      <c r="M865027" s="15"/>
    </row>
    <row r="865080" spans="13:13" ht="15" thickBot="1" x14ac:dyDescent="0.35"/>
    <row r="865081" spans="13:13" x14ac:dyDescent="0.3">
      <c r="M865081" s="15"/>
    </row>
    <row r="865134" spans="13:13" ht="15" thickBot="1" x14ac:dyDescent="0.35"/>
    <row r="865135" spans="13:13" x14ac:dyDescent="0.3">
      <c r="M865135" s="15"/>
    </row>
    <row r="865188" spans="13:13" ht="15" thickBot="1" x14ac:dyDescent="0.35"/>
    <row r="865189" spans="13:13" x14ac:dyDescent="0.3">
      <c r="M865189" s="15"/>
    </row>
    <row r="865242" spans="13:13" ht="15" thickBot="1" x14ac:dyDescent="0.35"/>
    <row r="865243" spans="13:13" x14ac:dyDescent="0.3">
      <c r="M865243" s="15"/>
    </row>
    <row r="865296" ht="15" thickBot="1" x14ac:dyDescent="0.35"/>
    <row r="865297" spans="13:13" x14ac:dyDescent="0.3">
      <c r="M865297" s="15"/>
    </row>
    <row r="865350" spans="13:13" ht="15" thickBot="1" x14ac:dyDescent="0.35"/>
    <row r="865351" spans="13:13" x14ac:dyDescent="0.3">
      <c r="M865351" s="15"/>
    </row>
    <row r="865404" spans="13:13" ht="15" thickBot="1" x14ac:dyDescent="0.35"/>
    <row r="865405" spans="13:13" x14ac:dyDescent="0.3">
      <c r="M865405" s="15"/>
    </row>
    <row r="865458" spans="13:13" ht="15" thickBot="1" x14ac:dyDescent="0.35"/>
    <row r="865459" spans="13:13" x14ac:dyDescent="0.3">
      <c r="M865459" s="15"/>
    </row>
    <row r="865512" spans="13:13" ht="15" thickBot="1" x14ac:dyDescent="0.35"/>
    <row r="865513" spans="13:13" x14ac:dyDescent="0.3">
      <c r="M865513" s="15"/>
    </row>
    <row r="865566" spans="13:13" ht="15" thickBot="1" x14ac:dyDescent="0.35"/>
    <row r="865567" spans="13:13" x14ac:dyDescent="0.3">
      <c r="M865567" s="15"/>
    </row>
    <row r="865620" spans="13:13" ht="15" thickBot="1" x14ac:dyDescent="0.35"/>
    <row r="865621" spans="13:13" x14ac:dyDescent="0.3">
      <c r="M865621" s="15"/>
    </row>
    <row r="865674" spans="13:13" ht="15" thickBot="1" x14ac:dyDescent="0.35"/>
    <row r="865675" spans="13:13" x14ac:dyDescent="0.3">
      <c r="M865675" s="15"/>
    </row>
    <row r="865728" ht="15" thickBot="1" x14ac:dyDescent="0.35"/>
    <row r="865729" spans="13:13" x14ac:dyDescent="0.3">
      <c r="M865729" s="15"/>
    </row>
    <row r="865782" spans="13:13" ht="15" thickBot="1" x14ac:dyDescent="0.35"/>
    <row r="865783" spans="13:13" x14ac:dyDescent="0.3">
      <c r="M865783" s="15"/>
    </row>
    <row r="865836" spans="13:13" ht="15" thickBot="1" x14ac:dyDescent="0.35"/>
    <row r="865837" spans="13:13" x14ac:dyDescent="0.3">
      <c r="M865837" s="15"/>
    </row>
    <row r="865890" spans="13:13" ht="15" thickBot="1" x14ac:dyDescent="0.35"/>
    <row r="865891" spans="13:13" x14ac:dyDescent="0.3">
      <c r="M865891" s="15"/>
    </row>
    <row r="865944" spans="13:13" ht="15" thickBot="1" x14ac:dyDescent="0.35"/>
    <row r="865945" spans="13:13" x14ac:dyDescent="0.3">
      <c r="M865945" s="15"/>
    </row>
    <row r="865998" spans="13:13" ht="15" thickBot="1" x14ac:dyDescent="0.35"/>
    <row r="865999" spans="13:13" x14ac:dyDescent="0.3">
      <c r="M865999" s="15"/>
    </row>
    <row r="866052" spans="13:13" ht="15" thickBot="1" x14ac:dyDescent="0.35"/>
    <row r="866053" spans="13:13" x14ac:dyDescent="0.3">
      <c r="M866053" s="15"/>
    </row>
    <row r="866106" spans="13:13" ht="15" thickBot="1" x14ac:dyDescent="0.35"/>
    <row r="866107" spans="13:13" x14ac:dyDescent="0.3">
      <c r="M866107" s="15"/>
    </row>
    <row r="866160" ht="15" thickBot="1" x14ac:dyDescent="0.35"/>
    <row r="866161" spans="13:13" x14ac:dyDescent="0.3">
      <c r="M866161" s="15"/>
    </row>
    <row r="866214" spans="13:13" ht="15" thickBot="1" x14ac:dyDescent="0.35"/>
    <row r="866215" spans="13:13" x14ac:dyDescent="0.3">
      <c r="M866215" s="15"/>
    </row>
    <row r="866268" spans="13:13" ht="15" thickBot="1" x14ac:dyDescent="0.35"/>
    <row r="866269" spans="13:13" x14ac:dyDescent="0.3">
      <c r="M866269" s="15"/>
    </row>
    <row r="866322" spans="13:13" ht="15" thickBot="1" x14ac:dyDescent="0.35"/>
    <row r="866323" spans="13:13" x14ac:dyDescent="0.3">
      <c r="M866323" s="15"/>
    </row>
    <row r="866376" spans="13:13" ht="15" thickBot="1" x14ac:dyDescent="0.35"/>
    <row r="866377" spans="13:13" x14ac:dyDescent="0.3">
      <c r="M866377" s="15"/>
    </row>
    <row r="866430" spans="13:13" ht="15" thickBot="1" x14ac:dyDescent="0.35"/>
    <row r="866431" spans="13:13" x14ac:dyDescent="0.3">
      <c r="M866431" s="15"/>
    </row>
    <row r="866484" spans="13:13" ht="15" thickBot="1" x14ac:dyDescent="0.35"/>
    <row r="866485" spans="13:13" x14ac:dyDescent="0.3">
      <c r="M866485" s="15"/>
    </row>
    <row r="866538" spans="13:13" ht="15" thickBot="1" x14ac:dyDescent="0.35"/>
    <row r="866539" spans="13:13" x14ac:dyDescent="0.3">
      <c r="M866539" s="15"/>
    </row>
    <row r="866592" ht="15" thickBot="1" x14ac:dyDescent="0.35"/>
    <row r="866593" spans="13:13" x14ac:dyDescent="0.3">
      <c r="M866593" s="15"/>
    </row>
    <row r="866646" spans="13:13" ht="15" thickBot="1" x14ac:dyDescent="0.35"/>
    <row r="866647" spans="13:13" x14ac:dyDescent="0.3">
      <c r="M866647" s="15"/>
    </row>
    <row r="866700" spans="13:13" ht="15" thickBot="1" x14ac:dyDescent="0.35"/>
    <row r="866701" spans="13:13" x14ac:dyDescent="0.3">
      <c r="M866701" s="15"/>
    </row>
    <row r="866754" spans="13:13" ht="15" thickBot="1" x14ac:dyDescent="0.35"/>
    <row r="866755" spans="13:13" x14ac:dyDescent="0.3">
      <c r="M866755" s="15"/>
    </row>
    <row r="866808" spans="13:13" ht="15" thickBot="1" x14ac:dyDescent="0.35"/>
    <row r="866809" spans="13:13" x14ac:dyDescent="0.3">
      <c r="M866809" s="15"/>
    </row>
    <row r="866862" spans="13:13" ht="15" thickBot="1" x14ac:dyDescent="0.35"/>
    <row r="866863" spans="13:13" x14ac:dyDescent="0.3">
      <c r="M866863" s="15"/>
    </row>
    <row r="866916" spans="13:13" ht="15" thickBot="1" x14ac:dyDescent="0.35"/>
    <row r="866917" spans="13:13" x14ac:dyDescent="0.3">
      <c r="M866917" s="15"/>
    </row>
    <row r="866970" spans="13:13" ht="15" thickBot="1" x14ac:dyDescent="0.35"/>
    <row r="866971" spans="13:13" x14ac:dyDescent="0.3">
      <c r="M866971" s="15"/>
    </row>
    <row r="867024" ht="15" thickBot="1" x14ac:dyDescent="0.35"/>
    <row r="867025" spans="13:13" x14ac:dyDescent="0.3">
      <c r="M867025" s="15"/>
    </row>
    <row r="867078" spans="13:13" ht="15" thickBot="1" x14ac:dyDescent="0.35"/>
    <row r="867079" spans="13:13" x14ac:dyDescent="0.3">
      <c r="M867079" s="15"/>
    </row>
    <row r="867132" spans="13:13" ht="15" thickBot="1" x14ac:dyDescent="0.35"/>
    <row r="867133" spans="13:13" x14ac:dyDescent="0.3">
      <c r="M867133" s="15"/>
    </row>
    <row r="867186" spans="13:13" ht="15" thickBot="1" x14ac:dyDescent="0.35"/>
    <row r="867187" spans="13:13" x14ac:dyDescent="0.3">
      <c r="M867187" s="15"/>
    </row>
    <row r="867240" spans="13:13" ht="15" thickBot="1" x14ac:dyDescent="0.35"/>
    <row r="867241" spans="13:13" x14ac:dyDescent="0.3">
      <c r="M867241" s="15"/>
    </row>
    <row r="867294" spans="13:13" ht="15" thickBot="1" x14ac:dyDescent="0.35"/>
    <row r="867295" spans="13:13" x14ac:dyDescent="0.3">
      <c r="M867295" s="15"/>
    </row>
    <row r="867348" spans="13:13" ht="15" thickBot="1" x14ac:dyDescent="0.35"/>
    <row r="867349" spans="13:13" x14ac:dyDescent="0.3">
      <c r="M867349" s="15"/>
    </row>
    <row r="867402" spans="13:13" ht="15" thickBot="1" x14ac:dyDescent="0.35"/>
    <row r="867403" spans="13:13" x14ac:dyDescent="0.3">
      <c r="M867403" s="15"/>
    </row>
    <row r="867456" ht="15" thickBot="1" x14ac:dyDescent="0.35"/>
    <row r="867457" spans="13:13" x14ac:dyDescent="0.3">
      <c r="M867457" s="15"/>
    </row>
    <row r="867510" spans="13:13" ht="15" thickBot="1" x14ac:dyDescent="0.35"/>
    <row r="867511" spans="13:13" x14ac:dyDescent="0.3">
      <c r="M867511" s="15"/>
    </row>
    <row r="867564" spans="13:13" ht="15" thickBot="1" x14ac:dyDescent="0.35"/>
    <row r="867565" spans="13:13" x14ac:dyDescent="0.3">
      <c r="M867565" s="15"/>
    </row>
    <row r="867618" spans="13:13" ht="15" thickBot="1" x14ac:dyDescent="0.35"/>
    <row r="867619" spans="13:13" x14ac:dyDescent="0.3">
      <c r="M867619" s="15"/>
    </row>
    <row r="867672" spans="13:13" ht="15" thickBot="1" x14ac:dyDescent="0.35"/>
    <row r="867673" spans="13:13" x14ac:dyDescent="0.3">
      <c r="M867673" s="15"/>
    </row>
    <row r="867726" spans="13:13" ht="15" thickBot="1" x14ac:dyDescent="0.35"/>
    <row r="867727" spans="13:13" x14ac:dyDescent="0.3">
      <c r="M867727" s="15"/>
    </row>
    <row r="867780" spans="13:13" ht="15" thickBot="1" x14ac:dyDescent="0.35"/>
    <row r="867781" spans="13:13" x14ac:dyDescent="0.3">
      <c r="M867781" s="15"/>
    </row>
    <row r="867834" spans="13:13" ht="15" thickBot="1" x14ac:dyDescent="0.35"/>
    <row r="867835" spans="13:13" x14ac:dyDescent="0.3">
      <c r="M867835" s="15"/>
    </row>
    <row r="867888" ht="15" thickBot="1" x14ac:dyDescent="0.35"/>
    <row r="867889" spans="13:13" x14ac:dyDescent="0.3">
      <c r="M867889" s="15"/>
    </row>
    <row r="867942" spans="13:13" ht="15" thickBot="1" x14ac:dyDescent="0.35"/>
    <row r="867943" spans="13:13" x14ac:dyDescent="0.3">
      <c r="M867943" s="15"/>
    </row>
    <row r="867996" spans="13:13" ht="15" thickBot="1" x14ac:dyDescent="0.35"/>
    <row r="867997" spans="13:13" x14ac:dyDescent="0.3">
      <c r="M867997" s="15"/>
    </row>
    <row r="868050" spans="13:13" ht="15" thickBot="1" x14ac:dyDescent="0.35"/>
    <row r="868051" spans="13:13" x14ac:dyDescent="0.3">
      <c r="M868051" s="15"/>
    </row>
    <row r="868104" spans="13:13" ht="15" thickBot="1" x14ac:dyDescent="0.35"/>
    <row r="868105" spans="13:13" x14ac:dyDescent="0.3">
      <c r="M868105" s="15"/>
    </row>
    <row r="868158" spans="13:13" ht="15" thickBot="1" x14ac:dyDescent="0.35"/>
    <row r="868159" spans="13:13" x14ac:dyDescent="0.3">
      <c r="M868159" s="15"/>
    </row>
    <row r="868212" spans="13:13" ht="15" thickBot="1" x14ac:dyDescent="0.35"/>
    <row r="868213" spans="13:13" x14ac:dyDescent="0.3">
      <c r="M868213" s="15"/>
    </row>
    <row r="868266" spans="13:13" ht="15" thickBot="1" x14ac:dyDescent="0.35"/>
    <row r="868267" spans="13:13" x14ac:dyDescent="0.3">
      <c r="M868267" s="15"/>
    </row>
    <row r="868320" ht="15" thickBot="1" x14ac:dyDescent="0.35"/>
    <row r="868321" spans="13:13" x14ac:dyDescent="0.3">
      <c r="M868321" s="15"/>
    </row>
    <row r="868374" spans="13:13" ht="15" thickBot="1" x14ac:dyDescent="0.35"/>
    <row r="868375" spans="13:13" x14ac:dyDescent="0.3">
      <c r="M868375" s="15"/>
    </row>
    <row r="868428" spans="13:13" ht="15" thickBot="1" x14ac:dyDescent="0.35"/>
    <row r="868429" spans="13:13" x14ac:dyDescent="0.3">
      <c r="M868429" s="15"/>
    </row>
    <row r="868482" spans="13:13" ht="15" thickBot="1" x14ac:dyDescent="0.35"/>
    <row r="868483" spans="13:13" x14ac:dyDescent="0.3">
      <c r="M868483" s="15"/>
    </row>
    <row r="868536" spans="13:13" ht="15" thickBot="1" x14ac:dyDescent="0.35"/>
    <row r="868537" spans="13:13" x14ac:dyDescent="0.3">
      <c r="M868537" s="15"/>
    </row>
    <row r="868590" spans="13:13" ht="15" thickBot="1" x14ac:dyDescent="0.35"/>
    <row r="868591" spans="13:13" x14ac:dyDescent="0.3">
      <c r="M868591" s="15"/>
    </row>
    <row r="868644" spans="13:13" ht="15" thickBot="1" x14ac:dyDescent="0.35"/>
    <row r="868645" spans="13:13" x14ac:dyDescent="0.3">
      <c r="M868645" s="15"/>
    </row>
    <row r="868698" spans="13:13" ht="15" thickBot="1" x14ac:dyDescent="0.35"/>
    <row r="868699" spans="13:13" x14ac:dyDescent="0.3">
      <c r="M868699" s="15"/>
    </row>
    <row r="868752" ht="15" thickBot="1" x14ac:dyDescent="0.35"/>
    <row r="868753" spans="13:13" x14ac:dyDescent="0.3">
      <c r="M868753" s="15"/>
    </row>
    <row r="868806" spans="13:13" ht="15" thickBot="1" x14ac:dyDescent="0.35"/>
    <row r="868807" spans="13:13" x14ac:dyDescent="0.3">
      <c r="M868807" s="15"/>
    </row>
    <row r="868860" spans="13:13" ht="15" thickBot="1" x14ac:dyDescent="0.35"/>
    <row r="868861" spans="13:13" x14ac:dyDescent="0.3">
      <c r="M868861" s="15"/>
    </row>
    <row r="868914" spans="13:13" ht="15" thickBot="1" x14ac:dyDescent="0.35"/>
    <row r="868915" spans="13:13" x14ac:dyDescent="0.3">
      <c r="M868915" s="15"/>
    </row>
    <row r="868968" spans="13:13" ht="15" thickBot="1" x14ac:dyDescent="0.35"/>
    <row r="868969" spans="13:13" x14ac:dyDescent="0.3">
      <c r="M868969" s="15"/>
    </row>
    <row r="869022" spans="13:13" ht="15" thickBot="1" x14ac:dyDescent="0.35"/>
    <row r="869023" spans="13:13" x14ac:dyDescent="0.3">
      <c r="M869023" s="15"/>
    </row>
    <row r="869076" spans="13:13" ht="15" thickBot="1" x14ac:dyDescent="0.35"/>
    <row r="869077" spans="13:13" x14ac:dyDescent="0.3">
      <c r="M869077" s="15"/>
    </row>
    <row r="869130" spans="13:13" ht="15" thickBot="1" x14ac:dyDescent="0.35"/>
    <row r="869131" spans="13:13" x14ac:dyDescent="0.3">
      <c r="M869131" s="15"/>
    </row>
    <row r="869184" ht="15" thickBot="1" x14ac:dyDescent="0.35"/>
    <row r="869185" spans="13:13" x14ac:dyDescent="0.3">
      <c r="M869185" s="15"/>
    </row>
    <row r="869238" spans="13:13" ht="15" thickBot="1" x14ac:dyDescent="0.35"/>
    <row r="869239" spans="13:13" x14ac:dyDescent="0.3">
      <c r="M869239" s="15"/>
    </row>
    <row r="869292" spans="13:13" ht="15" thickBot="1" x14ac:dyDescent="0.35"/>
    <row r="869293" spans="13:13" x14ac:dyDescent="0.3">
      <c r="M869293" s="15"/>
    </row>
    <row r="869346" spans="13:13" ht="15" thickBot="1" x14ac:dyDescent="0.35"/>
    <row r="869347" spans="13:13" x14ac:dyDescent="0.3">
      <c r="M869347" s="15"/>
    </row>
    <row r="869400" spans="13:13" ht="15" thickBot="1" x14ac:dyDescent="0.35"/>
    <row r="869401" spans="13:13" x14ac:dyDescent="0.3">
      <c r="M869401" s="15"/>
    </row>
    <row r="869454" spans="13:13" ht="15" thickBot="1" x14ac:dyDescent="0.35"/>
    <row r="869455" spans="13:13" x14ac:dyDescent="0.3">
      <c r="M869455" s="15"/>
    </row>
    <row r="869508" spans="13:13" ht="15" thickBot="1" x14ac:dyDescent="0.35"/>
    <row r="869509" spans="13:13" x14ac:dyDescent="0.3">
      <c r="M869509" s="15"/>
    </row>
    <row r="869562" spans="13:13" ht="15" thickBot="1" x14ac:dyDescent="0.35"/>
    <row r="869563" spans="13:13" x14ac:dyDescent="0.3">
      <c r="M869563" s="15"/>
    </row>
    <row r="869616" ht="15" thickBot="1" x14ac:dyDescent="0.35"/>
    <row r="869617" spans="13:13" x14ac:dyDescent="0.3">
      <c r="M869617" s="15"/>
    </row>
    <row r="869670" spans="13:13" ht="15" thickBot="1" x14ac:dyDescent="0.35"/>
    <row r="869671" spans="13:13" x14ac:dyDescent="0.3">
      <c r="M869671" s="15"/>
    </row>
    <row r="869724" spans="13:13" ht="15" thickBot="1" x14ac:dyDescent="0.35"/>
    <row r="869725" spans="13:13" x14ac:dyDescent="0.3">
      <c r="M869725" s="15"/>
    </row>
    <row r="869778" spans="13:13" ht="15" thickBot="1" x14ac:dyDescent="0.35"/>
    <row r="869779" spans="13:13" x14ac:dyDescent="0.3">
      <c r="M869779" s="15"/>
    </row>
    <row r="869832" spans="13:13" ht="15" thickBot="1" x14ac:dyDescent="0.35"/>
    <row r="869833" spans="13:13" x14ac:dyDescent="0.3">
      <c r="M869833" s="15"/>
    </row>
    <row r="869886" spans="13:13" ht="15" thickBot="1" x14ac:dyDescent="0.35"/>
    <row r="869887" spans="13:13" x14ac:dyDescent="0.3">
      <c r="M869887" s="15"/>
    </row>
    <row r="869940" spans="13:13" ht="15" thickBot="1" x14ac:dyDescent="0.35"/>
    <row r="869941" spans="13:13" x14ac:dyDescent="0.3">
      <c r="M869941" s="15"/>
    </row>
    <row r="869994" spans="13:13" ht="15" thickBot="1" x14ac:dyDescent="0.35"/>
    <row r="869995" spans="13:13" x14ac:dyDescent="0.3">
      <c r="M869995" s="15"/>
    </row>
    <row r="870048" ht="15" thickBot="1" x14ac:dyDescent="0.35"/>
    <row r="870049" spans="13:13" x14ac:dyDescent="0.3">
      <c r="M870049" s="15"/>
    </row>
    <row r="870102" spans="13:13" ht="15" thickBot="1" x14ac:dyDescent="0.35"/>
    <row r="870103" spans="13:13" x14ac:dyDescent="0.3">
      <c r="M870103" s="15"/>
    </row>
    <row r="870156" spans="13:13" ht="15" thickBot="1" x14ac:dyDescent="0.35"/>
    <row r="870157" spans="13:13" x14ac:dyDescent="0.3">
      <c r="M870157" s="15"/>
    </row>
    <row r="870210" spans="13:13" ht="15" thickBot="1" x14ac:dyDescent="0.35"/>
    <row r="870211" spans="13:13" x14ac:dyDescent="0.3">
      <c r="M870211" s="15"/>
    </row>
    <row r="870264" spans="13:13" ht="15" thickBot="1" x14ac:dyDescent="0.35"/>
    <row r="870265" spans="13:13" x14ac:dyDescent="0.3">
      <c r="M870265" s="15"/>
    </row>
    <row r="870318" spans="13:13" ht="15" thickBot="1" x14ac:dyDescent="0.35"/>
    <row r="870319" spans="13:13" x14ac:dyDescent="0.3">
      <c r="M870319" s="15"/>
    </row>
    <row r="870372" spans="13:13" ht="15" thickBot="1" x14ac:dyDescent="0.35"/>
    <row r="870373" spans="13:13" x14ac:dyDescent="0.3">
      <c r="M870373" s="15"/>
    </row>
    <row r="870426" spans="13:13" ht="15" thickBot="1" x14ac:dyDescent="0.35"/>
    <row r="870427" spans="13:13" x14ac:dyDescent="0.3">
      <c r="M870427" s="15"/>
    </row>
    <row r="870480" ht="15" thickBot="1" x14ac:dyDescent="0.35"/>
    <row r="870481" spans="13:13" x14ac:dyDescent="0.3">
      <c r="M870481" s="15"/>
    </row>
    <row r="870534" spans="13:13" ht="15" thickBot="1" x14ac:dyDescent="0.35"/>
    <row r="870535" spans="13:13" x14ac:dyDescent="0.3">
      <c r="M870535" s="15"/>
    </row>
    <row r="870588" spans="13:13" ht="15" thickBot="1" x14ac:dyDescent="0.35"/>
    <row r="870589" spans="13:13" x14ac:dyDescent="0.3">
      <c r="M870589" s="15"/>
    </row>
    <row r="870642" spans="13:13" ht="15" thickBot="1" x14ac:dyDescent="0.35"/>
    <row r="870643" spans="13:13" x14ac:dyDescent="0.3">
      <c r="M870643" s="15"/>
    </row>
    <row r="870696" spans="13:13" ht="15" thickBot="1" x14ac:dyDescent="0.35"/>
    <row r="870697" spans="13:13" x14ac:dyDescent="0.3">
      <c r="M870697" s="15"/>
    </row>
    <row r="870750" spans="13:13" ht="15" thickBot="1" x14ac:dyDescent="0.35"/>
    <row r="870751" spans="13:13" x14ac:dyDescent="0.3">
      <c r="M870751" s="15"/>
    </row>
    <row r="870804" spans="13:13" ht="15" thickBot="1" x14ac:dyDescent="0.35"/>
    <row r="870805" spans="13:13" x14ac:dyDescent="0.3">
      <c r="M870805" s="15"/>
    </row>
    <row r="870858" spans="13:13" ht="15" thickBot="1" x14ac:dyDescent="0.35"/>
    <row r="870859" spans="13:13" x14ac:dyDescent="0.3">
      <c r="M870859" s="15"/>
    </row>
    <row r="870912" ht="15" thickBot="1" x14ac:dyDescent="0.35"/>
    <row r="870913" spans="13:13" x14ac:dyDescent="0.3">
      <c r="M870913" s="15"/>
    </row>
    <row r="870966" spans="13:13" ht="15" thickBot="1" x14ac:dyDescent="0.35"/>
    <row r="870967" spans="13:13" x14ac:dyDescent="0.3">
      <c r="M870967" s="15"/>
    </row>
    <row r="871020" spans="13:13" ht="15" thickBot="1" x14ac:dyDescent="0.35"/>
    <row r="871021" spans="13:13" x14ac:dyDescent="0.3">
      <c r="M871021" s="15"/>
    </row>
    <row r="871074" spans="13:13" ht="15" thickBot="1" x14ac:dyDescent="0.35"/>
    <row r="871075" spans="13:13" x14ac:dyDescent="0.3">
      <c r="M871075" s="15"/>
    </row>
    <row r="871128" spans="13:13" ht="15" thickBot="1" x14ac:dyDescent="0.35"/>
    <row r="871129" spans="13:13" x14ac:dyDescent="0.3">
      <c r="M871129" s="15"/>
    </row>
    <row r="871182" spans="13:13" ht="15" thickBot="1" x14ac:dyDescent="0.35"/>
    <row r="871183" spans="13:13" x14ac:dyDescent="0.3">
      <c r="M871183" s="15"/>
    </row>
    <row r="871236" spans="13:13" ht="15" thickBot="1" x14ac:dyDescent="0.35"/>
    <row r="871237" spans="13:13" x14ac:dyDescent="0.3">
      <c r="M871237" s="15"/>
    </row>
    <row r="871290" spans="13:13" ht="15" thickBot="1" x14ac:dyDescent="0.35"/>
    <row r="871291" spans="13:13" x14ac:dyDescent="0.3">
      <c r="M871291" s="15"/>
    </row>
    <row r="871344" ht="15" thickBot="1" x14ac:dyDescent="0.35"/>
    <row r="871345" spans="13:13" x14ac:dyDescent="0.3">
      <c r="M871345" s="15"/>
    </row>
    <row r="871398" spans="13:13" ht="15" thickBot="1" x14ac:dyDescent="0.35"/>
    <row r="871399" spans="13:13" x14ac:dyDescent="0.3">
      <c r="M871399" s="15"/>
    </row>
    <row r="871452" spans="13:13" ht="15" thickBot="1" x14ac:dyDescent="0.35"/>
    <row r="871453" spans="13:13" x14ac:dyDescent="0.3">
      <c r="M871453" s="15"/>
    </row>
    <row r="871506" spans="13:13" ht="15" thickBot="1" x14ac:dyDescent="0.35"/>
    <row r="871507" spans="13:13" x14ac:dyDescent="0.3">
      <c r="M871507" s="15"/>
    </row>
    <row r="871560" spans="13:13" ht="15" thickBot="1" x14ac:dyDescent="0.35"/>
    <row r="871561" spans="13:13" x14ac:dyDescent="0.3">
      <c r="M871561" s="15"/>
    </row>
    <row r="871614" spans="13:13" ht="15" thickBot="1" x14ac:dyDescent="0.35"/>
    <row r="871615" spans="13:13" x14ac:dyDescent="0.3">
      <c r="M871615" s="15"/>
    </row>
    <row r="871668" spans="13:13" ht="15" thickBot="1" x14ac:dyDescent="0.35"/>
    <row r="871669" spans="13:13" x14ac:dyDescent="0.3">
      <c r="M871669" s="15"/>
    </row>
    <row r="871722" spans="13:13" ht="15" thickBot="1" x14ac:dyDescent="0.35"/>
    <row r="871723" spans="13:13" x14ac:dyDescent="0.3">
      <c r="M871723" s="15"/>
    </row>
    <row r="871776" ht="15" thickBot="1" x14ac:dyDescent="0.35"/>
    <row r="871777" spans="13:13" x14ac:dyDescent="0.3">
      <c r="M871777" s="15"/>
    </row>
    <row r="871830" spans="13:13" ht="15" thickBot="1" x14ac:dyDescent="0.35"/>
    <row r="871831" spans="13:13" x14ac:dyDescent="0.3">
      <c r="M871831" s="15"/>
    </row>
    <row r="871884" spans="13:13" ht="15" thickBot="1" x14ac:dyDescent="0.35"/>
    <row r="871885" spans="13:13" x14ac:dyDescent="0.3">
      <c r="M871885" s="15"/>
    </row>
    <row r="871938" spans="13:13" ht="15" thickBot="1" x14ac:dyDescent="0.35"/>
    <row r="871939" spans="13:13" x14ac:dyDescent="0.3">
      <c r="M871939" s="15"/>
    </row>
    <row r="871992" spans="13:13" ht="15" thickBot="1" x14ac:dyDescent="0.35"/>
    <row r="871993" spans="13:13" x14ac:dyDescent="0.3">
      <c r="M871993" s="15"/>
    </row>
    <row r="872046" spans="13:13" ht="15" thickBot="1" x14ac:dyDescent="0.35"/>
    <row r="872047" spans="13:13" x14ac:dyDescent="0.3">
      <c r="M872047" s="15"/>
    </row>
    <row r="872100" spans="13:13" ht="15" thickBot="1" x14ac:dyDescent="0.35"/>
    <row r="872101" spans="13:13" x14ac:dyDescent="0.3">
      <c r="M872101" s="15"/>
    </row>
    <row r="872154" spans="13:13" ht="15" thickBot="1" x14ac:dyDescent="0.35"/>
    <row r="872155" spans="13:13" x14ac:dyDescent="0.3">
      <c r="M872155" s="15"/>
    </row>
    <row r="872208" ht="15" thickBot="1" x14ac:dyDescent="0.35"/>
    <row r="872209" spans="13:13" x14ac:dyDescent="0.3">
      <c r="M872209" s="15"/>
    </row>
    <row r="872262" spans="13:13" ht="15" thickBot="1" x14ac:dyDescent="0.35"/>
    <row r="872263" spans="13:13" x14ac:dyDescent="0.3">
      <c r="M872263" s="15"/>
    </row>
    <row r="872316" spans="13:13" ht="15" thickBot="1" x14ac:dyDescent="0.35"/>
    <row r="872317" spans="13:13" x14ac:dyDescent="0.3">
      <c r="M872317" s="15"/>
    </row>
    <row r="872370" spans="13:13" ht="15" thickBot="1" x14ac:dyDescent="0.35"/>
    <row r="872371" spans="13:13" x14ac:dyDescent="0.3">
      <c r="M872371" s="15"/>
    </row>
    <row r="872424" spans="13:13" ht="15" thickBot="1" x14ac:dyDescent="0.35"/>
    <row r="872425" spans="13:13" x14ac:dyDescent="0.3">
      <c r="M872425" s="15"/>
    </row>
    <row r="872478" spans="13:13" ht="15" thickBot="1" x14ac:dyDescent="0.35"/>
    <row r="872479" spans="13:13" x14ac:dyDescent="0.3">
      <c r="M872479" s="15"/>
    </row>
    <row r="872532" spans="13:13" ht="15" thickBot="1" x14ac:dyDescent="0.35"/>
    <row r="872533" spans="13:13" x14ac:dyDescent="0.3">
      <c r="M872533" s="15"/>
    </row>
    <row r="872586" spans="13:13" ht="15" thickBot="1" x14ac:dyDescent="0.35"/>
    <row r="872587" spans="13:13" x14ac:dyDescent="0.3">
      <c r="M872587" s="15"/>
    </row>
    <row r="872640" ht="15" thickBot="1" x14ac:dyDescent="0.35"/>
    <row r="872641" spans="13:13" x14ac:dyDescent="0.3">
      <c r="M872641" s="15"/>
    </row>
    <row r="872694" spans="13:13" ht="15" thickBot="1" x14ac:dyDescent="0.35"/>
    <row r="872695" spans="13:13" x14ac:dyDescent="0.3">
      <c r="M872695" s="15"/>
    </row>
    <row r="872748" spans="13:13" ht="15" thickBot="1" x14ac:dyDescent="0.35"/>
    <row r="872749" spans="13:13" x14ac:dyDescent="0.3">
      <c r="M872749" s="15"/>
    </row>
    <row r="872802" spans="13:13" ht="15" thickBot="1" x14ac:dyDescent="0.35"/>
    <row r="872803" spans="13:13" x14ac:dyDescent="0.3">
      <c r="M872803" s="15"/>
    </row>
    <row r="872856" spans="13:13" ht="15" thickBot="1" x14ac:dyDescent="0.35"/>
    <row r="872857" spans="13:13" x14ac:dyDescent="0.3">
      <c r="M872857" s="15"/>
    </row>
    <row r="872910" spans="13:13" ht="15" thickBot="1" x14ac:dyDescent="0.35"/>
    <row r="872911" spans="13:13" x14ac:dyDescent="0.3">
      <c r="M872911" s="15"/>
    </row>
    <row r="872964" spans="13:13" ht="15" thickBot="1" x14ac:dyDescent="0.35"/>
    <row r="872965" spans="13:13" x14ac:dyDescent="0.3">
      <c r="M872965" s="15"/>
    </row>
    <row r="873018" spans="13:13" ht="15" thickBot="1" x14ac:dyDescent="0.35"/>
    <row r="873019" spans="13:13" x14ac:dyDescent="0.3">
      <c r="M873019" s="15"/>
    </row>
    <row r="873072" ht="15" thickBot="1" x14ac:dyDescent="0.35"/>
    <row r="873073" spans="13:13" x14ac:dyDescent="0.3">
      <c r="M873073" s="15"/>
    </row>
    <row r="873126" spans="13:13" ht="15" thickBot="1" x14ac:dyDescent="0.35"/>
    <row r="873127" spans="13:13" x14ac:dyDescent="0.3">
      <c r="M873127" s="15"/>
    </row>
    <row r="873180" spans="13:13" ht="15" thickBot="1" x14ac:dyDescent="0.35"/>
    <row r="873181" spans="13:13" x14ac:dyDescent="0.3">
      <c r="M873181" s="15"/>
    </row>
    <row r="873234" spans="13:13" ht="15" thickBot="1" x14ac:dyDescent="0.35"/>
    <row r="873235" spans="13:13" x14ac:dyDescent="0.3">
      <c r="M873235" s="15"/>
    </row>
    <row r="873288" spans="13:13" ht="15" thickBot="1" x14ac:dyDescent="0.35"/>
    <row r="873289" spans="13:13" x14ac:dyDescent="0.3">
      <c r="M873289" s="15"/>
    </row>
    <row r="873342" spans="13:13" ht="15" thickBot="1" x14ac:dyDescent="0.35"/>
    <row r="873343" spans="13:13" x14ac:dyDescent="0.3">
      <c r="M873343" s="15"/>
    </row>
    <row r="873396" spans="13:13" ht="15" thickBot="1" x14ac:dyDescent="0.35"/>
    <row r="873397" spans="13:13" x14ac:dyDescent="0.3">
      <c r="M873397" s="15"/>
    </row>
    <row r="873450" spans="13:13" ht="15" thickBot="1" x14ac:dyDescent="0.35"/>
    <row r="873451" spans="13:13" x14ac:dyDescent="0.3">
      <c r="M873451" s="15"/>
    </row>
    <row r="873504" ht="15" thickBot="1" x14ac:dyDescent="0.35"/>
    <row r="873505" spans="13:13" x14ac:dyDescent="0.3">
      <c r="M873505" s="15"/>
    </row>
    <row r="873558" spans="13:13" ht="15" thickBot="1" x14ac:dyDescent="0.35"/>
    <row r="873559" spans="13:13" x14ac:dyDescent="0.3">
      <c r="M873559" s="15"/>
    </row>
    <row r="873612" spans="13:13" ht="15" thickBot="1" x14ac:dyDescent="0.35"/>
    <row r="873613" spans="13:13" x14ac:dyDescent="0.3">
      <c r="M873613" s="15"/>
    </row>
    <row r="873666" spans="13:13" ht="15" thickBot="1" x14ac:dyDescent="0.35"/>
    <row r="873667" spans="13:13" x14ac:dyDescent="0.3">
      <c r="M873667" s="15"/>
    </row>
    <row r="873720" spans="13:13" ht="15" thickBot="1" x14ac:dyDescent="0.35"/>
    <row r="873721" spans="13:13" x14ac:dyDescent="0.3">
      <c r="M873721" s="15"/>
    </row>
    <row r="873774" spans="13:13" ht="15" thickBot="1" x14ac:dyDescent="0.35"/>
    <row r="873775" spans="13:13" x14ac:dyDescent="0.3">
      <c r="M873775" s="15"/>
    </row>
    <row r="873828" spans="13:13" ht="15" thickBot="1" x14ac:dyDescent="0.35"/>
    <row r="873829" spans="13:13" x14ac:dyDescent="0.3">
      <c r="M873829" s="15"/>
    </row>
    <row r="873882" spans="13:13" ht="15" thickBot="1" x14ac:dyDescent="0.35"/>
    <row r="873883" spans="13:13" x14ac:dyDescent="0.3">
      <c r="M873883" s="15"/>
    </row>
    <row r="873936" ht="15" thickBot="1" x14ac:dyDescent="0.35"/>
    <row r="873937" spans="13:13" x14ac:dyDescent="0.3">
      <c r="M873937" s="15"/>
    </row>
    <row r="873990" spans="13:13" ht="15" thickBot="1" x14ac:dyDescent="0.35"/>
    <row r="873991" spans="13:13" x14ac:dyDescent="0.3">
      <c r="M873991" s="15"/>
    </row>
    <row r="874044" spans="13:13" ht="15" thickBot="1" x14ac:dyDescent="0.35"/>
    <row r="874045" spans="13:13" x14ac:dyDescent="0.3">
      <c r="M874045" s="15"/>
    </row>
    <row r="874098" spans="13:13" ht="15" thickBot="1" x14ac:dyDescent="0.35"/>
    <row r="874099" spans="13:13" x14ac:dyDescent="0.3">
      <c r="M874099" s="15"/>
    </row>
    <row r="874152" spans="13:13" ht="15" thickBot="1" x14ac:dyDescent="0.35"/>
    <row r="874153" spans="13:13" x14ac:dyDescent="0.3">
      <c r="M874153" s="15"/>
    </row>
    <row r="874206" spans="13:13" ht="15" thickBot="1" x14ac:dyDescent="0.35"/>
    <row r="874207" spans="13:13" x14ac:dyDescent="0.3">
      <c r="M874207" s="15"/>
    </row>
    <row r="874260" spans="13:13" ht="15" thickBot="1" x14ac:dyDescent="0.35"/>
    <row r="874261" spans="13:13" x14ac:dyDescent="0.3">
      <c r="M874261" s="15"/>
    </row>
    <row r="874314" spans="13:13" ht="15" thickBot="1" x14ac:dyDescent="0.35"/>
    <row r="874315" spans="13:13" x14ac:dyDescent="0.3">
      <c r="M874315" s="15"/>
    </row>
    <row r="874368" ht="15" thickBot="1" x14ac:dyDescent="0.35"/>
    <row r="874369" spans="13:13" x14ac:dyDescent="0.3">
      <c r="M874369" s="15"/>
    </row>
    <row r="874422" spans="13:13" ht="15" thickBot="1" x14ac:dyDescent="0.35"/>
    <row r="874423" spans="13:13" x14ac:dyDescent="0.3">
      <c r="M874423" s="15"/>
    </row>
    <row r="874476" spans="13:13" ht="15" thickBot="1" x14ac:dyDescent="0.35"/>
    <row r="874477" spans="13:13" x14ac:dyDescent="0.3">
      <c r="M874477" s="15"/>
    </row>
    <row r="874530" spans="13:13" ht="15" thickBot="1" x14ac:dyDescent="0.35"/>
    <row r="874531" spans="13:13" x14ac:dyDescent="0.3">
      <c r="M874531" s="15"/>
    </row>
    <row r="874584" spans="13:13" ht="15" thickBot="1" x14ac:dyDescent="0.35"/>
    <row r="874585" spans="13:13" x14ac:dyDescent="0.3">
      <c r="M874585" s="15"/>
    </row>
    <row r="874638" spans="13:13" ht="15" thickBot="1" x14ac:dyDescent="0.35"/>
    <row r="874639" spans="13:13" x14ac:dyDescent="0.3">
      <c r="M874639" s="15"/>
    </row>
    <row r="874692" spans="13:13" ht="15" thickBot="1" x14ac:dyDescent="0.35"/>
    <row r="874693" spans="13:13" x14ac:dyDescent="0.3">
      <c r="M874693" s="15"/>
    </row>
    <row r="874746" spans="13:13" ht="15" thickBot="1" x14ac:dyDescent="0.35"/>
    <row r="874747" spans="13:13" x14ac:dyDescent="0.3">
      <c r="M874747" s="15"/>
    </row>
    <row r="874800" ht="15" thickBot="1" x14ac:dyDescent="0.35"/>
    <row r="874801" spans="13:13" x14ac:dyDescent="0.3">
      <c r="M874801" s="15"/>
    </row>
    <row r="874854" spans="13:13" ht="15" thickBot="1" x14ac:dyDescent="0.35"/>
    <row r="874855" spans="13:13" x14ac:dyDescent="0.3">
      <c r="M874855" s="15"/>
    </row>
    <row r="874908" spans="13:13" ht="15" thickBot="1" x14ac:dyDescent="0.35"/>
    <row r="874909" spans="13:13" x14ac:dyDescent="0.3">
      <c r="M874909" s="15"/>
    </row>
    <row r="874962" spans="13:13" ht="15" thickBot="1" x14ac:dyDescent="0.35"/>
    <row r="874963" spans="13:13" x14ac:dyDescent="0.3">
      <c r="M874963" s="15"/>
    </row>
    <row r="875016" spans="13:13" ht="15" thickBot="1" x14ac:dyDescent="0.35"/>
    <row r="875017" spans="13:13" x14ac:dyDescent="0.3">
      <c r="M875017" s="15"/>
    </row>
    <row r="875070" spans="13:13" ht="15" thickBot="1" x14ac:dyDescent="0.35"/>
    <row r="875071" spans="13:13" x14ac:dyDescent="0.3">
      <c r="M875071" s="15"/>
    </row>
    <row r="875124" spans="13:13" ht="15" thickBot="1" x14ac:dyDescent="0.35"/>
    <row r="875125" spans="13:13" x14ac:dyDescent="0.3">
      <c r="M875125" s="15"/>
    </row>
    <row r="875178" spans="13:13" ht="15" thickBot="1" x14ac:dyDescent="0.35"/>
    <row r="875179" spans="13:13" x14ac:dyDescent="0.3">
      <c r="M875179" s="15"/>
    </row>
    <row r="875232" ht="15" thickBot="1" x14ac:dyDescent="0.35"/>
    <row r="875233" spans="13:13" x14ac:dyDescent="0.3">
      <c r="M875233" s="15"/>
    </row>
    <row r="875286" spans="13:13" ht="15" thickBot="1" x14ac:dyDescent="0.35"/>
    <row r="875287" spans="13:13" x14ac:dyDescent="0.3">
      <c r="M875287" s="15"/>
    </row>
    <row r="875340" spans="13:13" ht="15" thickBot="1" x14ac:dyDescent="0.35"/>
    <row r="875341" spans="13:13" x14ac:dyDescent="0.3">
      <c r="M875341" s="15"/>
    </row>
    <row r="875394" spans="13:13" ht="15" thickBot="1" x14ac:dyDescent="0.35"/>
    <row r="875395" spans="13:13" x14ac:dyDescent="0.3">
      <c r="M875395" s="15"/>
    </row>
    <row r="875448" spans="13:13" ht="15" thickBot="1" x14ac:dyDescent="0.35"/>
    <row r="875449" spans="13:13" x14ac:dyDescent="0.3">
      <c r="M875449" s="15"/>
    </row>
    <row r="875502" spans="13:13" ht="15" thickBot="1" x14ac:dyDescent="0.35"/>
    <row r="875503" spans="13:13" x14ac:dyDescent="0.3">
      <c r="M875503" s="15"/>
    </row>
    <row r="875556" spans="13:13" ht="15" thickBot="1" x14ac:dyDescent="0.35"/>
    <row r="875557" spans="13:13" x14ac:dyDescent="0.3">
      <c r="M875557" s="15"/>
    </row>
    <row r="875610" spans="13:13" ht="15" thickBot="1" x14ac:dyDescent="0.35"/>
    <row r="875611" spans="13:13" x14ac:dyDescent="0.3">
      <c r="M875611" s="15"/>
    </row>
    <row r="875664" ht="15" thickBot="1" x14ac:dyDescent="0.35"/>
    <row r="875665" spans="13:13" x14ac:dyDescent="0.3">
      <c r="M875665" s="15"/>
    </row>
    <row r="875718" spans="13:13" ht="15" thickBot="1" x14ac:dyDescent="0.35"/>
    <row r="875719" spans="13:13" x14ac:dyDescent="0.3">
      <c r="M875719" s="15"/>
    </row>
    <row r="875772" spans="13:13" ht="15" thickBot="1" x14ac:dyDescent="0.35"/>
    <row r="875773" spans="13:13" x14ac:dyDescent="0.3">
      <c r="M875773" s="15"/>
    </row>
    <row r="875826" spans="13:13" ht="15" thickBot="1" x14ac:dyDescent="0.35"/>
    <row r="875827" spans="13:13" x14ac:dyDescent="0.3">
      <c r="M875827" s="15"/>
    </row>
    <row r="875880" spans="13:13" ht="15" thickBot="1" x14ac:dyDescent="0.35"/>
    <row r="875881" spans="13:13" x14ac:dyDescent="0.3">
      <c r="M875881" s="15"/>
    </row>
    <row r="875934" spans="13:13" ht="15" thickBot="1" x14ac:dyDescent="0.35"/>
    <row r="875935" spans="13:13" x14ac:dyDescent="0.3">
      <c r="M875935" s="15"/>
    </row>
    <row r="875988" spans="13:13" ht="15" thickBot="1" x14ac:dyDescent="0.35"/>
    <row r="875989" spans="13:13" x14ac:dyDescent="0.3">
      <c r="M875989" s="15"/>
    </row>
    <row r="876042" spans="13:13" ht="15" thickBot="1" x14ac:dyDescent="0.35"/>
    <row r="876043" spans="13:13" x14ac:dyDescent="0.3">
      <c r="M876043" s="15"/>
    </row>
    <row r="876096" ht="15" thickBot="1" x14ac:dyDescent="0.35"/>
    <row r="876097" spans="13:13" x14ac:dyDescent="0.3">
      <c r="M876097" s="15"/>
    </row>
    <row r="876150" spans="13:13" ht="15" thickBot="1" x14ac:dyDescent="0.35"/>
    <row r="876151" spans="13:13" x14ac:dyDescent="0.3">
      <c r="M876151" s="15"/>
    </row>
    <row r="876204" spans="13:13" ht="15" thickBot="1" x14ac:dyDescent="0.35"/>
    <row r="876205" spans="13:13" x14ac:dyDescent="0.3">
      <c r="M876205" s="15"/>
    </row>
    <row r="876258" spans="13:13" ht="15" thickBot="1" x14ac:dyDescent="0.35"/>
    <row r="876259" spans="13:13" x14ac:dyDescent="0.3">
      <c r="M876259" s="15"/>
    </row>
    <row r="876312" spans="13:13" ht="15" thickBot="1" x14ac:dyDescent="0.35"/>
    <row r="876313" spans="13:13" x14ac:dyDescent="0.3">
      <c r="M876313" s="15"/>
    </row>
    <row r="876366" spans="13:13" ht="15" thickBot="1" x14ac:dyDescent="0.35"/>
    <row r="876367" spans="13:13" x14ac:dyDescent="0.3">
      <c r="M876367" s="15"/>
    </row>
    <row r="876420" spans="13:13" ht="15" thickBot="1" x14ac:dyDescent="0.35"/>
    <row r="876421" spans="13:13" x14ac:dyDescent="0.3">
      <c r="M876421" s="15"/>
    </row>
    <row r="876474" spans="13:13" ht="15" thickBot="1" x14ac:dyDescent="0.35"/>
    <row r="876475" spans="13:13" x14ac:dyDescent="0.3">
      <c r="M876475" s="15"/>
    </row>
    <row r="876528" ht="15" thickBot="1" x14ac:dyDescent="0.35"/>
    <row r="876529" spans="13:13" x14ac:dyDescent="0.3">
      <c r="M876529" s="15"/>
    </row>
    <row r="876582" spans="13:13" ht="15" thickBot="1" x14ac:dyDescent="0.35"/>
    <row r="876583" spans="13:13" x14ac:dyDescent="0.3">
      <c r="M876583" s="15"/>
    </row>
    <row r="876636" spans="13:13" ht="15" thickBot="1" x14ac:dyDescent="0.35"/>
    <row r="876637" spans="13:13" x14ac:dyDescent="0.3">
      <c r="M876637" s="15"/>
    </row>
    <row r="876690" spans="13:13" ht="15" thickBot="1" x14ac:dyDescent="0.35"/>
    <row r="876691" spans="13:13" x14ac:dyDescent="0.3">
      <c r="M876691" s="15"/>
    </row>
    <row r="876744" spans="13:13" ht="15" thickBot="1" x14ac:dyDescent="0.35"/>
    <row r="876745" spans="13:13" x14ac:dyDescent="0.3">
      <c r="M876745" s="15"/>
    </row>
    <row r="876798" spans="13:13" ht="15" thickBot="1" x14ac:dyDescent="0.35"/>
    <row r="876799" spans="13:13" x14ac:dyDescent="0.3">
      <c r="M876799" s="15"/>
    </row>
    <row r="876852" spans="13:13" ht="15" thickBot="1" x14ac:dyDescent="0.35"/>
    <row r="876853" spans="13:13" x14ac:dyDescent="0.3">
      <c r="M876853" s="15"/>
    </row>
    <row r="876906" spans="13:13" ht="15" thickBot="1" x14ac:dyDescent="0.35"/>
    <row r="876907" spans="13:13" x14ac:dyDescent="0.3">
      <c r="M876907" s="15"/>
    </row>
    <row r="876960" ht="15" thickBot="1" x14ac:dyDescent="0.35"/>
    <row r="876961" spans="13:13" x14ac:dyDescent="0.3">
      <c r="M876961" s="15"/>
    </row>
    <row r="877014" spans="13:13" ht="15" thickBot="1" x14ac:dyDescent="0.35"/>
    <row r="877015" spans="13:13" x14ac:dyDescent="0.3">
      <c r="M877015" s="15"/>
    </row>
    <row r="877068" spans="13:13" ht="15" thickBot="1" x14ac:dyDescent="0.35"/>
    <row r="877069" spans="13:13" x14ac:dyDescent="0.3">
      <c r="M877069" s="15"/>
    </row>
    <row r="877122" spans="13:13" ht="15" thickBot="1" x14ac:dyDescent="0.35"/>
    <row r="877123" spans="13:13" x14ac:dyDescent="0.3">
      <c r="M877123" s="15"/>
    </row>
    <row r="877176" spans="13:13" ht="15" thickBot="1" x14ac:dyDescent="0.35"/>
    <row r="877177" spans="13:13" x14ac:dyDescent="0.3">
      <c r="M877177" s="15"/>
    </row>
    <row r="877230" spans="13:13" ht="15" thickBot="1" x14ac:dyDescent="0.35"/>
    <row r="877231" spans="13:13" x14ac:dyDescent="0.3">
      <c r="M877231" s="15"/>
    </row>
    <row r="877284" spans="13:13" ht="15" thickBot="1" x14ac:dyDescent="0.35"/>
    <row r="877285" spans="13:13" x14ac:dyDescent="0.3">
      <c r="M877285" s="15"/>
    </row>
    <row r="877338" spans="13:13" ht="15" thickBot="1" x14ac:dyDescent="0.35"/>
    <row r="877339" spans="13:13" x14ac:dyDescent="0.3">
      <c r="M877339" s="15"/>
    </row>
    <row r="877392" ht="15" thickBot="1" x14ac:dyDescent="0.35"/>
    <row r="877393" spans="13:13" x14ac:dyDescent="0.3">
      <c r="M877393" s="15"/>
    </row>
    <row r="877446" spans="13:13" ht="15" thickBot="1" x14ac:dyDescent="0.35"/>
    <row r="877447" spans="13:13" x14ac:dyDescent="0.3">
      <c r="M877447" s="15"/>
    </row>
    <row r="877500" spans="13:13" ht="15" thickBot="1" x14ac:dyDescent="0.35"/>
    <row r="877501" spans="13:13" x14ac:dyDescent="0.3">
      <c r="M877501" s="15"/>
    </row>
    <row r="877554" spans="13:13" ht="15" thickBot="1" x14ac:dyDescent="0.35"/>
    <row r="877555" spans="13:13" x14ac:dyDescent="0.3">
      <c r="M877555" s="15"/>
    </row>
    <row r="877608" spans="13:13" ht="15" thickBot="1" x14ac:dyDescent="0.35"/>
    <row r="877609" spans="13:13" x14ac:dyDescent="0.3">
      <c r="M877609" s="15"/>
    </row>
    <row r="877662" spans="13:13" ht="15" thickBot="1" x14ac:dyDescent="0.35"/>
    <row r="877663" spans="13:13" x14ac:dyDescent="0.3">
      <c r="M877663" s="15"/>
    </row>
    <row r="877716" spans="13:13" ht="15" thickBot="1" x14ac:dyDescent="0.35"/>
    <row r="877717" spans="13:13" x14ac:dyDescent="0.3">
      <c r="M877717" s="15"/>
    </row>
    <row r="877770" spans="13:13" ht="15" thickBot="1" x14ac:dyDescent="0.35"/>
    <row r="877771" spans="13:13" x14ac:dyDescent="0.3">
      <c r="M877771" s="15"/>
    </row>
    <row r="877824" ht="15" thickBot="1" x14ac:dyDescent="0.35"/>
    <row r="877825" spans="13:13" x14ac:dyDescent="0.3">
      <c r="M877825" s="15"/>
    </row>
    <row r="877878" spans="13:13" ht="15" thickBot="1" x14ac:dyDescent="0.35"/>
    <row r="877879" spans="13:13" x14ac:dyDescent="0.3">
      <c r="M877879" s="15"/>
    </row>
    <row r="877932" spans="13:13" ht="15" thickBot="1" x14ac:dyDescent="0.35"/>
    <row r="877933" spans="13:13" x14ac:dyDescent="0.3">
      <c r="M877933" s="15"/>
    </row>
    <row r="877986" spans="13:13" ht="15" thickBot="1" x14ac:dyDescent="0.35"/>
    <row r="877987" spans="13:13" x14ac:dyDescent="0.3">
      <c r="M877987" s="15"/>
    </row>
    <row r="878040" spans="13:13" ht="15" thickBot="1" x14ac:dyDescent="0.35"/>
    <row r="878041" spans="13:13" x14ac:dyDescent="0.3">
      <c r="M878041" s="15"/>
    </row>
    <row r="878094" spans="13:13" ht="15" thickBot="1" x14ac:dyDescent="0.35"/>
    <row r="878095" spans="13:13" x14ac:dyDescent="0.3">
      <c r="M878095" s="15"/>
    </row>
    <row r="878148" spans="13:13" ht="15" thickBot="1" x14ac:dyDescent="0.35"/>
    <row r="878149" spans="13:13" x14ac:dyDescent="0.3">
      <c r="M878149" s="15"/>
    </row>
    <row r="878202" spans="13:13" ht="15" thickBot="1" x14ac:dyDescent="0.35"/>
    <row r="878203" spans="13:13" x14ac:dyDescent="0.3">
      <c r="M878203" s="15"/>
    </row>
    <row r="878256" ht="15" thickBot="1" x14ac:dyDescent="0.35"/>
    <row r="878257" spans="13:13" x14ac:dyDescent="0.3">
      <c r="M878257" s="15"/>
    </row>
    <row r="878310" spans="13:13" ht="15" thickBot="1" x14ac:dyDescent="0.35"/>
    <row r="878311" spans="13:13" x14ac:dyDescent="0.3">
      <c r="M878311" s="15"/>
    </row>
    <row r="878364" spans="13:13" ht="15" thickBot="1" x14ac:dyDescent="0.35"/>
    <row r="878365" spans="13:13" x14ac:dyDescent="0.3">
      <c r="M878365" s="15"/>
    </row>
    <row r="878418" spans="13:13" ht="15" thickBot="1" x14ac:dyDescent="0.35"/>
    <row r="878419" spans="13:13" x14ac:dyDescent="0.3">
      <c r="M878419" s="15"/>
    </row>
    <row r="878472" spans="13:13" ht="15" thickBot="1" x14ac:dyDescent="0.35"/>
    <row r="878473" spans="13:13" x14ac:dyDescent="0.3">
      <c r="M878473" s="15"/>
    </row>
    <row r="878526" spans="13:13" ht="15" thickBot="1" x14ac:dyDescent="0.35"/>
    <row r="878527" spans="13:13" x14ac:dyDescent="0.3">
      <c r="M878527" s="15"/>
    </row>
    <row r="878580" spans="13:13" ht="15" thickBot="1" x14ac:dyDescent="0.35"/>
    <row r="878581" spans="13:13" x14ac:dyDescent="0.3">
      <c r="M878581" s="15"/>
    </row>
    <row r="878634" spans="13:13" ht="15" thickBot="1" x14ac:dyDescent="0.35"/>
    <row r="878635" spans="13:13" x14ac:dyDescent="0.3">
      <c r="M878635" s="15"/>
    </row>
    <row r="878688" ht="15" thickBot="1" x14ac:dyDescent="0.35"/>
    <row r="878689" spans="13:13" x14ac:dyDescent="0.3">
      <c r="M878689" s="15"/>
    </row>
    <row r="878742" spans="13:13" ht="15" thickBot="1" x14ac:dyDescent="0.35"/>
    <row r="878743" spans="13:13" x14ac:dyDescent="0.3">
      <c r="M878743" s="15"/>
    </row>
    <row r="878796" spans="13:13" ht="15" thickBot="1" x14ac:dyDescent="0.35"/>
    <row r="878797" spans="13:13" x14ac:dyDescent="0.3">
      <c r="M878797" s="15"/>
    </row>
    <row r="878850" spans="13:13" ht="15" thickBot="1" x14ac:dyDescent="0.35"/>
    <row r="878851" spans="13:13" x14ac:dyDescent="0.3">
      <c r="M878851" s="15"/>
    </row>
    <row r="878904" spans="13:13" ht="15" thickBot="1" x14ac:dyDescent="0.35"/>
    <row r="878905" spans="13:13" x14ac:dyDescent="0.3">
      <c r="M878905" s="15"/>
    </row>
    <row r="878958" spans="13:13" ht="15" thickBot="1" x14ac:dyDescent="0.35"/>
    <row r="878959" spans="13:13" x14ac:dyDescent="0.3">
      <c r="M878959" s="15"/>
    </row>
    <row r="879012" spans="13:13" ht="15" thickBot="1" x14ac:dyDescent="0.35"/>
    <row r="879013" spans="13:13" x14ac:dyDescent="0.3">
      <c r="M879013" s="15"/>
    </row>
    <row r="879066" spans="13:13" ht="15" thickBot="1" x14ac:dyDescent="0.35"/>
    <row r="879067" spans="13:13" x14ac:dyDescent="0.3">
      <c r="M879067" s="15"/>
    </row>
    <row r="879120" ht="15" thickBot="1" x14ac:dyDescent="0.35"/>
    <row r="879121" spans="13:13" x14ac:dyDescent="0.3">
      <c r="M879121" s="15"/>
    </row>
    <row r="879174" spans="13:13" ht="15" thickBot="1" x14ac:dyDescent="0.35"/>
    <row r="879175" spans="13:13" x14ac:dyDescent="0.3">
      <c r="M879175" s="15"/>
    </row>
    <row r="879228" spans="13:13" ht="15" thickBot="1" x14ac:dyDescent="0.35"/>
    <row r="879229" spans="13:13" x14ac:dyDescent="0.3">
      <c r="M879229" s="15"/>
    </row>
    <row r="879282" spans="13:13" ht="15" thickBot="1" x14ac:dyDescent="0.35"/>
    <row r="879283" spans="13:13" x14ac:dyDescent="0.3">
      <c r="M879283" s="15"/>
    </row>
    <row r="879336" spans="13:13" ht="15" thickBot="1" x14ac:dyDescent="0.35"/>
    <row r="879337" spans="13:13" x14ac:dyDescent="0.3">
      <c r="M879337" s="15"/>
    </row>
    <row r="879390" spans="13:13" ht="15" thickBot="1" x14ac:dyDescent="0.35"/>
    <row r="879391" spans="13:13" x14ac:dyDescent="0.3">
      <c r="M879391" s="15"/>
    </row>
    <row r="879444" spans="13:13" ht="15" thickBot="1" x14ac:dyDescent="0.35"/>
    <row r="879445" spans="13:13" x14ac:dyDescent="0.3">
      <c r="M879445" s="15"/>
    </row>
    <row r="879498" spans="13:13" ht="15" thickBot="1" x14ac:dyDescent="0.35"/>
    <row r="879499" spans="13:13" x14ac:dyDescent="0.3">
      <c r="M879499" s="15"/>
    </row>
    <row r="879552" ht="15" thickBot="1" x14ac:dyDescent="0.35"/>
    <row r="879553" spans="13:13" x14ac:dyDescent="0.3">
      <c r="M879553" s="15"/>
    </row>
    <row r="879606" spans="13:13" ht="15" thickBot="1" x14ac:dyDescent="0.35"/>
    <row r="879607" spans="13:13" x14ac:dyDescent="0.3">
      <c r="M879607" s="15"/>
    </row>
    <row r="879660" spans="13:13" ht="15" thickBot="1" x14ac:dyDescent="0.35"/>
    <row r="879661" spans="13:13" x14ac:dyDescent="0.3">
      <c r="M879661" s="15"/>
    </row>
    <row r="879714" spans="13:13" ht="15" thickBot="1" x14ac:dyDescent="0.35"/>
    <row r="879715" spans="13:13" x14ac:dyDescent="0.3">
      <c r="M879715" s="15"/>
    </row>
    <row r="879768" spans="13:13" ht="15" thickBot="1" x14ac:dyDescent="0.35"/>
    <row r="879769" spans="13:13" x14ac:dyDescent="0.3">
      <c r="M879769" s="15"/>
    </row>
    <row r="879822" spans="13:13" ht="15" thickBot="1" x14ac:dyDescent="0.35"/>
    <row r="879823" spans="13:13" x14ac:dyDescent="0.3">
      <c r="M879823" s="15"/>
    </row>
    <row r="879876" spans="13:13" ht="15" thickBot="1" x14ac:dyDescent="0.35"/>
    <row r="879877" spans="13:13" x14ac:dyDescent="0.3">
      <c r="M879877" s="15"/>
    </row>
    <row r="879930" spans="13:13" ht="15" thickBot="1" x14ac:dyDescent="0.35"/>
    <row r="879931" spans="13:13" x14ac:dyDescent="0.3">
      <c r="M879931" s="15"/>
    </row>
    <row r="879984" ht="15" thickBot="1" x14ac:dyDescent="0.35"/>
    <row r="879985" spans="13:13" x14ac:dyDescent="0.3">
      <c r="M879985" s="15"/>
    </row>
    <row r="880038" spans="13:13" ht="15" thickBot="1" x14ac:dyDescent="0.35"/>
    <row r="880039" spans="13:13" x14ac:dyDescent="0.3">
      <c r="M880039" s="15"/>
    </row>
    <row r="880092" spans="13:13" ht="15" thickBot="1" x14ac:dyDescent="0.35"/>
    <row r="880093" spans="13:13" x14ac:dyDescent="0.3">
      <c r="M880093" s="15"/>
    </row>
    <row r="880146" spans="13:13" ht="15" thickBot="1" x14ac:dyDescent="0.35"/>
    <row r="880147" spans="13:13" x14ac:dyDescent="0.3">
      <c r="M880147" s="15"/>
    </row>
    <row r="880200" spans="13:13" ht="15" thickBot="1" x14ac:dyDescent="0.35"/>
    <row r="880201" spans="13:13" x14ac:dyDescent="0.3">
      <c r="M880201" s="15"/>
    </row>
    <row r="880254" spans="13:13" ht="15" thickBot="1" x14ac:dyDescent="0.35"/>
    <row r="880255" spans="13:13" x14ac:dyDescent="0.3">
      <c r="M880255" s="15"/>
    </row>
    <row r="880308" spans="13:13" ht="15" thickBot="1" x14ac:dyDescent="0.35"/>
    <row r="880309" spans="13:13" x14ac:dyDescent="0.3">
      <c r="M880309" s="15"/>
    </row>
    <row r="880362" spans="13:13" ht="15" thickBot="1" x14ac:dyDescent="0.35"/>
    <row r="880363" spans="13:13" x14ac:dyDescent="0.3">
      <c r="M880363" s="15"/>
    </row>
    <row r="880416" ht="15" thickBot="1" x14ac:dyDescent="0.35"/>
    <row r="880417" spans="13:13" x14ac:dyDescent="0.3">
      <c r="M880417" s="15"/>
    </row>
    <row r="880470" spans="13:13" ht="15" thickBot="1" x14ac:dyDescent="0.35"/>
    <row r="880471" spans="13:13" x14ac:dyDescent="0.3">
      <c r="M880471" s="15"/>
    </row>
    <row r="880524" spans="13:13" ht="15" thickBot="1" x14ac:dyDescent="0.35"/>
    <row r="880525" spans="13:13" x14ac:dyDescent="0.3">
      <c r="M880525" s="15"/>
    </row>
    <row r="880578" spans="13:13" ht="15" thickBot="1" x14ac:dyDescent="0.35"/>
    <row r="880579" spans="13:13" x14ac:dyDescent="0.3">
      <c r="M880579" s="15"/>
    </row>
    <row r="880632" spans="13:13" ht="15" thickBot="1" x14ac:dyDescent="0.35"/>
    <row r="880633" spans="13:13" x14ac:dyDescent="0.3">
      <c r="M880633" s="15"/>
    </row>
    <row r="880686" spans="13:13" ht="15" thickBot="1" x14ac:dyDescent="0.35"/>
    <row r="880687" spans="13:13" x14ac:dyDescent="0.3">
      <c r="M880687" s="15"/>
    </row>
    <row r="880740" spans="13:13" ht="15" thickBot="1" x14ac:dyDescent="0.35"/>
    <row r="880741" spans="13:13" x14ac:dyDescent="0.3">
      <c r="M880741" s="15"/>
    </row>
    <row r="880794" spans="13:13" ht="15" thickBot="1" x14ac:dyDescent="0.35"/>
    <row r="880795" spans="13:13" x14ac:dyDescent="0.3">
      <c r="M880795" s="15"/>
    </row>
    <row r="880848" ht="15" thickBot="1" x14ac:dyDescent="0.35"/>
    <row r="880849" spans="13:13" x14ac:dyDescent="0.3">
      <c r="M880849" s="15"/>
    </row>
    <row r="880902" spans="13:13" ht="15" thickBot="1" x14ac:dyDescent="0.35"/>
    <row r="880903" spans="13:13" x14ac:dyDescent="0.3">
      <c r="M880903" s="15"/>
    </row>
    <row r="880956" spans="13:13" ht="15" thickBot="1" x14ac:dyDescent="0.35"/>
    <row r="880957" spans="13:13" x14ac:dyDescent="0.3">
      <c r="M880957" s="15"/>
    </row>
    <row r="881010" spans="13:13" ht="15" thickBot="1" x14ac:dyDescent="0.35"/>
    <row r="881011" spans="13:13" x14ac:dyDescent="0.3">
      <c r="M881011" s="15"/>
    </row>
    <row r="881064" spans="13:13" ht="15" thickBot="1" x14ac:dyDescent="0.35"/>
    <row r="881065" spans="13:13" x14ac:dyDescent="0.3">
      <c r="M881065" s="15"/>
    </row>
    <row r="881118" spans="13:13" ht="15" thickBot="1" x14ac:dyDescent="0.35"/>
    <row r="881119" spans="13:13" x14ac:dyDescent="0.3">
      <c r="M881119" s="15"/>
    </row>
    <row r="881172" spans="13:13" ht="15" thickBot="1" x14ac:dyDescent="0.35"/>
    <row r="881173" spans="13:13" x14ac:dyDescent="0.3">
      <c r="M881173" s="15"/>
    </row>
    <row r="881226" spans="13:13" ht="15" thickBot="1" x14ac:dyDescent="0.35"/>
    <row r="881227" spans="13:13" x14ac:dyDescent="0.3">
      <c r="M881227" s="15"/>
    </row>
    <row r="881280" ht="15" thickBot="1" x14ac:dyDescent="0.35"/>
    <row r="881281" spans="13:13" x14ac:dyDescent="0.3">
      <c r="M881281" s="15"/>
    </row>
    <row r="881334" spans="13:13" ht="15" thickBot="1" x14ac:dyDescent="0.35"/>
    <row r="881335" spans="13:13" x14ac:dyDescent="0.3">
      <c r="M881335" s="15"/>
    </row>
    <row r="881388" spans="13:13" ht="15" thickBot="1" x14ac:dyDescent="0.35"/>
    <row r="881389" spans="13:13" x14ac:dyDescent="0.3">
      <c r="M881389" s="15"/>
    </row>
    <row r="881442" spans="13:13" ht="15" thickBot="1" x14ac:dyDescent="0.35"/>
    <row r="881443" spans="13:13" x14ac:dyDescent="0.3">
      <c r="M881443" s="15"/>
    </row>
    <row r="881496" spans="13:13" ht="15" thickBot="1" x14ac:dyDescent="0.35"/>
    <row r="881497" spans="13:13" x14ac:dyDescent="0.3">
      <c r="M881497" s="15"/>
    </row>
    <row r="881550" spans="13:13" ht="15" thickBot="1" x14ac:dyDescent="0.35"/>
    <row r="881551" spans="13:13" x14ac:dyDescent="0.3">
      <c r="M881551" s="15"/>
    </row>
    <row r="881604" spans="13:13" ht="15" thickBot="1" x14ac:dyDescent="0.35"/>
    <row r="881605" spans="13:13" x14ac:dyDescent="0.3">
      <c r="M881605" s="15"/>
    </row>
    <row r="881658" spans="13:13" ht="15" thickBot="1" x14ac:dyDescent="0.35"/>
    <row r="881659" spans="13:13" x14ac:dyDescent="0.3">
      <c r="M881659" s="15"/>
    </row>
    <row r="881712" ht="15" thickBot="1" x14ac:dyDescent="0.35"/>
    <row r="881713" spans="13:13" x14ac:dyDescent="0.3">
      <c r="M881713" s="15"/>
    </row>
    <row r="881766" spans="13:13" ht="15" thickBot="1" x14ac:dyDescent="0.35"/>
    <row r="881767" spans="13:13" x14ac:dyDescent="0.3">
      <c r="M881767" s="15"/>
    </row>
    <row r="881820" spans="13:13" ht="15" thickBot="1" x14ac:dyDescent="0.35"/>
    <row r="881821" spans="13:13" x14ac:dyDescent="0.3">
      <c r="M881821" s="15"/>
    </row>
    <row r="881874" spans="13:13" ht="15" thickBot="1" x14ac:dyDescent="0.35"/>
    <row r="881875" spans="13:13" x14ac:dyDescent="0.3">
      <c r="M881875" s="15"/>
    </row>
    <row r="881928" spans="13:13" ht="15" thickBot="1" x14ac:dyDescent="0.35"/>
    <row r="881929" spans="13:13" x14ac:dyDescent="0.3">
      <c r="M881929" s="15"/>
    </row>
    <row r="881982" spans="13:13" ht="15" thickBot="1" x14ac:dyDescent="0.35"/>
    <row r="881983" spans="13:13" x14ac:dyDescent="0.3">
      <c r="M881983" s="15"/>
    </row>
    <row r="882036" spans="13:13" ht="15" thickBot="1" x14ac:dyDescent="0.35"/>
    <row r="882037" spans="13:13" x14ac:dyDescent="0.3">
      <c r="M882037" s="15"/>
    </row>
    <row r="882090" spans="13:13" ht="15" thickBot="1" x14ac:dyDescent="0.35"/>
    <row r="882091" spans="13:13" x14ac:dyDescent="0.3">
      <c r="M882091" s="15"/>
    </row>
    <row r="882144" ht="15" thickBot="1" x14ac:dyDescent="0.35"/>
    <row r="882145" spans="13:13" x14ac:dyDescent="0.3">
      <c r="M882145" s="15"/>
    </row>
    <row r="882198" spans="13:13" ht="15" thickBot="1" x14ac:dyDescent="0.35"/>
    <row r="882199" spans="13:13" x14ac:dyDescent="0.3">
      <c r="M882199" s="15"/>
    </row>
    <row r="882252" spans="13:13" ht="15" thickBot="1" x14ac:dyDescent="0.35"/>
    <row r="882253" spans="13:13" x14ac:dyDescent="0.3">
      <c r="M882253" s="15"/>
    </row>
    <row r="882306" spans="13:13" ht="15" thickBot="1" x14ac:dyDescent="0.35"/>
    <row r="882307" spans="13:13" x14ac:dyDescent="0.3">
      <c r="M882307" s="15"/>
    </row>
    <row r="882360" spans="13:13" ht="15" thickBot="1" x14ac:dyDescent="0.35"/>
    <row r="882361" spans="13:13" x14ac:dyDescent="0.3">
      <c r="M882361" s="15"/>
    </row>
    <row r="882414" spans="13:13" ht="15" thickBot="1" x14ac:dyDescent="0.35"/>
    <row r="882415" spans="13:13" x14ac:dyDescent="0.3">
      <c r="M882415" s="15"/>
    </row>
    <row r="882468" spans="13:13" ht="15" thickBot="1" x14ac:dyDescent="0.35"/>
    <row r="882469" spans="13:13" x14ac:dyDescent="0.3">
      <c r="M882469" s="15"/>
    </row>
    <row r="882522" spans="13:13" ht="15" thickBot="1" x14ac:dyDescent="0.35"/>
    <row r="882523" spans="13:13" x14ac:dyDescent="0.3">
      <c r="M882523" s="15"/>
    </row>
    <row r="882576" ht="15" thickBot="1" x14ac:dyDescent="0.35"/>
    <row r="882577" spans="13:13" x14ac:dyDescent="0.3">
      <c r="M882577" s="15"/>
    </row>
    <row r="882630" spans="13:13" ht="15" thickBot="1" x14ac:dyDescent="0.35"/>
    <row r="882631" spans="13:13" x14ac:dyDescent="0.3">
      <c r="M882631" s="15"/>
    </row>
    <row r="882684" spans="13:13" ht="15" thickBot="1" x14ac:dyDescent="0.35"/>
    <row r="882685" spans="13:13" x14ac:dyDescent="0.3">
      <c r="M882685" s="15"/>
    </row>
    <row r="882738" spans="13:13" ht="15" thickBot="1" x14ac:dyDescent="0.35"/>
    <row r="882739" spans="13:13" x14ac:dyDescent="0.3">
      <c r="M882739" s="15"/>
    </row>
    <row r="882792" spans="13:13" ht="15" thickBot="1" x14ac:dyDescent="0.35"/>
    <row r="882793" spans="13:13" x14ac:dyDescent="0.3">
      <c r="M882793" s="15"/>
    </row>
    <row r="882846" spans="13:13" ht="15" thickBot="1" x14ac:dyDescent="0.35"/>
    <row r="882847" spans="13:13" x14ac:dyDescent="0.3">
      <c r="M882847" s="15"/>
    </row>
    <row r="882900" spans="13:13" ht="15" thickBot="1" x14ac:dyDescent="0.35"/>
    <row r="882901" spans="13:13" x14ac:dyDescent="0.3">
      <c r="M882901" s="15"/>
    </row>
    <row r="882954" spans="13:13" ht="15" thickBot="1" x14ac:dyDescent="0.35"/>
    <row r="882955" spans="13:13" x14ac:dyDescent="0.3">
      <c r="M882955" s="15"/>
    </row>
    <row r="883008" ht="15" thickBot="1" x14ac:dyDescent="0.35"/>
    <row r="883009" spans="13:13" x14ac:dyDescent="0.3">
      <c r="M883009" s="15"/>
    </row>
    <row r="883062" spans="13:13" ht="15" thickBot="1" x14ac:dyDescent="0.35"/>
    <row r="883063" spans="13:13" x14ac:dyDescent="0.3">
      <c r="M883063" s="15"/>
    </row>
    <row r="883116" spans="13:13" ht="15" thickBot="1" x14ac:dyDescent="0.35"/>
    <row r="883117" spans="13:13" x14ac:dyDescent="0.3">
      <c r="M883117" s="15"/>
    </row>
    <row r="883170" spans="13:13" ht="15" thickBot="1" x14ac:dyDescent="0.35"/>
    <row r="883171" spans="13:13" x14ac:dyDescent="0.3">
      <c r="M883171" s="15"/>
    </row>
    <row r="883224" spans="13:13" ht="15" thickBot="1" x14ac:dyDescent="0.35"/>
    <row r="883225" spans="13:13" x14ac:dyDescent="0.3">
      <c r="M883225" s="15"/>
    </row>
    <row r="883278" spans="13:13" ht="15" thickBot="1" x14ac:dyDescent="0.35"/>
    <row r="883279" spans="13:13" x14ac:dyDescent="0.3">
      <c r="M883279" s="15"/>
    </row>
    <row r="883332" spans="13:13" ht="15" thickBot="1" x14ac:dyDescent="0.35"/>
    <row r="883333" spans="13:13" x14ac:dyDescent="0.3">
      <c r="M883333" s="15"/>
    </row>
    <row r="883386" spans="13:13" ht="15" thickBot="1" x14ac:dyDescent="0.35"/>
    <row r="883387" spans="13:13" x14ac:dyDescent="0.3">
      <c r="M883387" s="15"/>
    </row>
    <row r="883440" ht="15" thickBot="1" x14ac:dyDescent="0.35"/>
    <row r="883441" spans="13:13" x14ac:dyDescent="0.3">
      <c r="M883441" s="15"/>
    </row>
    <row r="883494" spans="13:13" ht="15" thickBot="1" x14ac:dyDescent="0.35"/>
    <row r="883495" spans="13:13" x14ac:dyDescent="0.3">
      <c r="M883495" s="15"/>
    </row>
    <row r="883548" spans="13:13" ht="15" thickBot="1" x14ac:dyDescent="0.35"/>
    <row r="883549" spans="13:13" x14ac:dyDescent="0.3">
      <c r="M883549" s="15"/>
    </row>
    <row r="883602" spans="13:13" ht="15" thickBot="1" x14ac:dyDescent="0.35"/>
    <row r="883603" spans="13:13" x14ac:dyDescent="0.3">
      <c r="M883603" s="15"/>
    </row>
    <row r="883656" spans="13:13" ht="15" thickBot="1" x14ac:dyDescent="0.35"/>
    <row r="883657" spans="13:13" x14ac:dyDescent="0.3">
      <c r="M883657" s="15"/>
    </row>
    <row r="883710" spans="13:13" ht="15" thickBot="1" x14ac:dyDescent="0.35"/>
    <row r="883711" spans="13:13" x14ac:dyDescent="0.3">
      <c r="M883711" s="15"/>
    </row>
    <row r="883764" spans="13:13" ht="15" thickBot="1" x14ac:dyDescent="0.35"/>
    <row r="883765" spans="13:13" x14ac:dyDescent="0.3">
      <c r="M883765" s="15"/>
    </row>
    <row r="883818" spans="13:13" ht="15" thickBot="1" x14ac:dyDescent="0.35"/>
    <row r="883819" spans="13:13" x14ac:dyDescent="0.3">
      <c r="M883819" s="15"/>
    </row>
    <row r="883872" ht="15" thickBot="1" x14ac:dyDescent="0.35"/>
    <row r="883873" spans="13:13" x14ac:dyDescent="0.3">
      <c r="M883873" s="15"/>
    </row>
    <row r="883926" spans="13:13" ht="15" thickBot="1" x14ac:dyDescent="0.35"/>
    <row r="883927" spans="13:13" x14ac:dyDescent="0.3">
      <c r="M883927" s="15"/>
    </row>
    <row r="883980" spans="13:13" ht="15" thickBot="1" x14ac:dyDescent="0.35"/>
    <row r="883981" spans="13:13" x14ac:dyDescent="0.3">
      <c r="M883981" s="15"/>
    </row>
    <row r="884034" spans="13:13" ht="15" thickBot="1" x14ac:dyDescent="0.35"/>
    <row r="884035" spans="13:13" x14ac:dyDescent="0.3">
      <c r="M884035" s="15"/>
    </row>
    <row r="884088" spans="13:13" ht="15" thickBot="1" x14ac:dyDescent="0.35"/>
    <row r="884089" spans="13:13" x14ac:dyDescent="0.3">
      <c r="M884089" s="15"/>
    </row>
    <row r="884142" spans="13:13" ht="15" thickBot="1" x14ac:dyDescent="0.35"/>
    <row r="884143" spans="13:13" x14ac:dyDescent="0.3">
      <c r="M884143" s="15"/>
    </row>
    <row r="884196" spans="13:13" ht="15" thickBot="1" x14ac:dyDescent="0.35"/>
    <row r="884197" spans="13:13" x14ac:dyDescent="0.3">
      <c r="M884197" s="15"/>
    </row>
    <row r="884250" spans="13:13" ht="15" thickBot="1" x14ac:dyDescent="0.35"/>
    <row r="884251" spans="13:13" x14ac:dyDescent="0.3">
      <c r="M884251" s="15"/>
    </row>
    <row r="884304" ht="15" thickBot="1" x14ac:dyDescent="0.35"/>
    <row r="884305" spans="13:13" x14ac:dyDescent="0.3">
      <c r="M884305" s="15"/>
    </row>
    <row r="884358" spans="13:13" ht="15" thickBot="1" x14ac:dyDescent="0.35"/>
    <row r="884359" spans="13:13" x14ac:dyDescent="0.3">
      <c r="M884359" s="15"/>
    </row>
    <row r="884412" spans="13:13" ht="15" thickBot="1" x14ac:dyDescent="0.35"/>
    <row r="884413" spans="13:13" x14ac:dyDescent="0.3">
      <c r="M884413" s="15"/>
    </row>
    <row r="884466" spans="13:13" ht="15" thickBot="1" x14ac:dyDescent="0.35"/>
    <row r="884467" spans="13:13" x14ac:dyDescent="0.3">
      <c r="M884467" s="15"/>
    </row>
    <row r="884520" spans="13:13" ht="15" thickBot="1" x14ac:dyDescent="0.35"/>
    <row r="884521" spans="13:13" x14ac:dyDescent="0.3">
      <c r="M884521" s="15"/>
    </row>
    <row r="884574" spans="13:13" ht="15" thickBot="1" x14ac:dyDescent="0.35"/>
    <row r="884575" spans="13:13" x14ac:dyDescent="0.3">
      <c r="M884575" s="15"/>
    </row>
    <row r="884628" spans="13:13" ht="15" thickBot="1" x14ac:dyDescent="0.35"/>
    <row r="884629" spans="13:13" x14ac:dyDescent="0.3">
      <c r="M884629" s="15"/>
    </row>
    <row r="884682" spans="13:13" ht="15" thickBot="1" x14ac:dyDescent="0.35"/>
    <row r="884683" spans="13:13" x14ac:dyDescent="0.3">
      <c r="M884683" s="15"/>
    </row>
    <row r="884736" ht="15" thickBot="1" x14ac:dyDescent="0.35"/>
    <row r="884737" spans="13:13" x14ac:dyDescent="0.3">
      <c r="M884737" s="15"/>
    </row>
    <row r="884790" spans="13:13" ht="15" thickBot="1" x14ac:dyDescent="0.35"/>
    <row r="884791" spans="13:13" x14ac:dyDescent="0.3">
      <c r="M884791" s="15"/>
    </row>
    <row r="884844" spans="13:13" ht="15" thickBot="1" x14ac:dyDescent="0.35"/>
    <row r="884845" spans="13:13" x14ac:dyDescent="0.3">
      <c r="M884845" s="15"/>
    </row>
    <row r="884898" spans="13:13" ht="15" thickBot="1" x14ac:dyDescent="0.35"/>
    <row r="884899" spans="13:13" x14ac:dyDescent="0.3">
      <c r="M884899" s="15"/>
    </row>
    <row r="884952" spans="13:13" ht="15" thickBot="1" x14ac:dyDescent="0.35"/>
    <row r="884953" spans="13:13" x14ac:dyDescent="0.3">
      <c r="M884953" s="15"/>
    </row>
    <row r="885006" spans="13:13" ht="15" thickBot="1" x14ac:dyDescent="0.35"/>
    <row r="885007" spans="13:13" x14ac:dyDescent="0.3">
      <c r="M885007" s="15"/>
    </row>
    <row r="885060" spans="13:13" ht="15" thickBot="1" x14ac:dyDescent="0.35"/>
    <row r="885061" spans="13:13" x14ac:dyDescent="0.3">
      <c r="M885061" s="15"/>
    </row>
    <row r="885114" spans="13:13" ht="15" thickBot="1" x14ac:dyDescent="0.35"/>
    <row r="885115" spans="13:13" x14ac:dyDescent="0.3">
      <c r="M885115" s="15"/>
    </row>
    <row r="885168" ht="15" thickBot="1" x14ac:dyDescent="0.35"/>
    <row r="885169" spans="13:13" x14ac:dyDescent="0.3">
      <c r="M885169" s="15"/>
    </row>
    <row r="885222" spans="13:13" ht="15" thickBot="1" x14ac:dyDescent="0.35"/>
    <row r="885223" spans="13:13" x14ac:dyDescent="0.3">
      <c r="M885223" s="15"/>
    </row>
    <row r="885276" spans="13:13" ht="15" thickBot="1" x14ac:dyDescent="0.35"/>
    <row r="885277" spans="13:13" x14ac:dyDescent="0.3">
      <c r="M885277" s="15"/>
    </row>
    <row r="885330" spans="13:13" ht="15" thickBot="1" x14ac:dyDescent="0.35"/>
    <row r="885331" spans="13:13" x14ac:dyDescent="0.3">
      <c r="M885331" s="15"/>
    </row>
    <row r="885384" spans="13:13" ht="15" thickBot="1" x14ac:dyDescent="0.35"/>
    <row r="885385" spans="13:13" x14ac:dyDescent="0.3">
      <c r="M885385" s="15"/>
    </row>
    <row r="885438" spans="13:13" ht="15" thickBot="1" x14ac:dyDescent="0.35"/>
    <row r="885439" spans="13:13" x14ac:dyDescent="0.3">
      <c r="M885439" s="15"/>
    </row>
    <row r="885492" spans="13:13" ht="15" thickBot="1" x14ac:dyDescent="0.35"/>
    <row r="885493" spans="13:13" x14ac:dyDescent="0.3">
      <c r="M885493" s="15"/>
    </row>
    <row r="885546" spans="13:13" ht="15" thickBot="1" x14ac:dyDescent="0.35"/>
    <row r="885547" spans="13:13" x14ac:dyDescent="0.3">
      <c r="M885547" s="15"/>
    </row>
    <row r="885600" ht="15" thickBot="1" x14ac:dyDescent="0.35"/>
    <row r="885601" spans="13:13" x14ac:dyDescent="0.3">
      <c r="M885601" s="15"/>
    </row>
    <row r="885654" spans="13:13" ht="15" thickBot="1" x14ac:dyDescent="0.35"/>
    <row r="885655" spans="13:13" x14ac:dyDescent="0.3">
      <c r="M885655" s="15"/>
    </row>
    <row r="885708" spans="13:13" ht="15" thickBot="1" x14ac:dyDescent="0.35"/>
    <row r="885709" spans="13:13" x14ac:dyDescent="0.3">
      <c r="M885709" s="15"/>
    </row>
    <row r="885762" spans="13:13" ht="15" thickBot="1" x14ac:dyDescent="0.35"/>
    <row r="885763" spans="13:13" x14ac:dyDescent="0.3">
      <c r="M885763" s="15"/>
    </row>
    <row r="885816" spans="13:13" ht="15" thickBot="1" x14ac:dyDescent="0.35"/>
    <row r="885817" spans="13:13" x14ac:dyDescent="0.3">
      <c r="M885817" s="15"/>
    </row>
    <row r="885870" spans="13:13" ht="15" thickBot="1" x14ac:dyDescent="0.35"/>
    <row r="885871" spans="13:13" x14ac:dyDescent="0.3">
      <c r="M885871" s="15"/>
    </row>
    <row r="885924" spans="13:13" ht="15" thickBot="1" x14ac:dyDescent="0.35"/>
    <row r="885925" spans="13:13" x14ac:dyDescent="0.3">
      <c r="M885925" s="15"/>
    </row>
    <row r="885978" spans="13:13" ht="15" thickBot="1" x14ac:dyDescent="0.35"/>
    <row r="885979" spans="13:13" x14ac:dyDescent="0.3">
      <c r="M885979" s="15"/>
    </row>
    <row r="886032" ht="15" thickBot="1" x14ac:dyDescent="0.35"/>
    <row r="886033" spans="13:13" x14ac:dyDescent="0.3">
      <c r="M886033" s="15"/>
    </row>
    <row r="886086" spans="13:13" ht="15" thickBot="1" x14ac:dyDescent="0.35"/>
    <row r="886087" spans="13:13" x14ac:dyDescent="0.3">
      <c r="M886087" s="15"/>
    </row>
    <row r="886140" spans="13:13" ht="15" thickBot="1" x14ac:dyDescent="0.35"/>
    <row r="886141" spans="13:13" x14ac:dyDescent="0.3">
      <c r="M886141" s="15"/>
    </row>
    <row r="886194" spans="13:13" ht="15" thickBot="1" x14ac:dyDescent="0.35"/>
    <row r="886195" spans="13:13" x14ac:dyDescent="0.3">
      <c r="M886195" s="15"/>
    </row>
    <row r="886248" spans="13:13" ht="15" thickBot="1" x14ac:dyDescent="0.35"/>
    <row r="886249" spans="13:13" x14ac:dyDescent="0.3">
      <c r="M886249" s="15"/>
    </row>
    <row r="886302" spans="13:13" ht="15" thickBot="1" x14ac:dyDescent="0.35"/>
    <row r="886303" spans="13:13" x14ac:dyDescent="0.3">
      <c r="M886303" s="15"/>
    </row>
    <row r="886356" spans="13:13" ht="15" thickBot="1" x14ac:dyDescent="0.35"/>
    <row r="886357" spans="13:13" x14ac:dyDescent="0.3">
      <c r="M886357" s="15"/>
    </row>
    <row r="886410" spans="13:13" ht="15" thickBot="1" x14ac:dyDescent="0.35"/>
    <row r="886411" spans="13:13" x14ac:dyDescent="0.3">
      <c r="M886411" s="15"/>
    </row>
    <row r="886464" ht="15" thickBot="1" x14ac:dyDescent="0.35"/>
    <row r="886465" spans="13:13" x14ac:dyDescent="0.3">
      <c r="M886465" s="15"/>
    </row>
    <row r="886518" spans="13:13" ht="15" thickBot="1" x14ac:dyDescent="0.35"/>
    <row r="886519" spans="13:13" x14ac:dyDescent="0.3">
      <c r="M886519" s="15"/>
    </row>
    <row r="886572" spans="13:13" ht="15" thickBot="1" x14ac:dyDescent="0.35"/>
    <row r="886573" spans="13:13" x14ac:dyDescent="0.3">
      <c r="M886573" s="15"/>
    </row>
    <row r="886626" spans="13:13" ht="15" thickBot="1" x14ac:dyDescent="0.35"/>
    <row r="886627" spans="13:13" x14ac:dyDescent="0.3">
      <c r="M886627" s="15"/>
    </row>
    <row r="886680" spans="13:13" ht="15" thickBot="1" x14ac:dyDescent="0.35"/>
    <row r="886681" spans="13:13" x14ac:dyDescent="0.3">
      <c r="M886681" s="15"/>
    </row>
    <row r="886734" spans="13:13" ht="15" thickBot="1" x14ac:dyDescent="0.35"/>
    <row r="886735" spans="13:13" x14ac:dyDescent="0.3">
      <c r="M886735" s="15"/>
    </row>
    <row r="886788" spans="13:13" ht="15" thickBot="1" x14ac:dyDescent="0.35"/>
    <row r="886789" spans="13:13" x14ac:dyDescent="0.3">
      <c r="M886789" s="15"/>
    </row>
    <row r="886842" spans="13:13" ht="15" thickBot="1" x14ac:dyDescent="0.35"/>
    <row r="886843" spans="13:13" x14ac:dyDescent="0.3">
      <c r="M886843" s="15"/>
    </row>
    <row r="886896" ht="15" thickBot="1" x14ac:dyDescent="0.35"/>
    <row r="886897" spans="13:13" x14ac:dyDescent="0.3">
      <c r="M886897" s="15"/>
    </row>
    <row r="886950" spans="13:13" ht="15" thickBot="1" x14ac:dyDescent="0.35"/>
    <row r="886951" spans="13:13" x14ac:dyDescent="0.3">
      <c r="M886951" s="15"/>
    </row>
    <row r="887004" spans="13:13" ht="15" thickBot="1" x14ac:dyDescent="0.35"/>
    <row r="887005" spans="13:13" x14ac:dyDescent="0.3">
      <c r="M887005" s="15"/>
    </row>
    <row r="887058" spans="13:13" ht="15" thickBot="1" x14ac:dyDescent="0.35"/>
    <row r="887059" spans="13:13" x14ac:dyDescent="0.3">
      <c r="M887059" s="15"/>
    </row>
    <row r="887112" spans="13:13" ht="15" thickBot="1" x14ac:dyDescent="0.35"/>
    <row r="887113" spans="13:13" x14ac:dyDescent="0.3">
      <c r="M887113" s="15"/>
    </row>
    <row r="887166" spans="13:13" ht="15" thickBot="1" x14ac:dyDescent="0.35"/>
    <row r="887167" spans="13:13" x14ac:dyDescent="0.3">
      <c r="M887167" s="15"/>
    </row>
    <row r="887220" spans="13:13" ht="15" thickBot="1" x14ac:dyDescent="0.35"/>
    <row r="887221" spans="13:13" x14ac:dyDescent="0.3">
      <c r="M887221" s="15"/>
    </row>
    <row r="887274" spans="13:13" ht="15" thickBot="1" x14ac:dyDescent="0.35"/>
    <row r="887275" spans="13:13" x14ac:dyDescent="0.3">
      <c r="M887275" s="15"/>
    </row>
    <row r="887328" ht="15" thickBot="1" x14ac:dyDescent="0.35"/>
    <row r="887329" spans="13:13" x14ac:dyDescent="0.3">
      <c r="M887329" s="15"/>
    </row>
    <row r="887382" spans="13:13" ht="15" thickBot="1" x14ac:dyDescent="0.35"/>
    <row r="887383" spans="13:13" x14ac:dyDescent="0.3">
      <c r="M887383" s="15"/>
    </row>
    <row r="887436" spans="13:13" ht="15" thickBot="1" x14ac:dyDescent="0.35"/>
    <row r="887437" spans="13:13" x14ac:dyDescent="0.3">
      <c r="M887437" s="15"/>
    </row>
    <row r="887490" spans="13:13" ht="15" thickBot="1" x14ac:dyDescent="0.35"/>
    <row r="887491" spans="13:13" x14ac:dyDescent="0.3">
      <c r="M887491" s="15"/>
    </row>
    <row r="887544" spans="13:13" ht="15" thickBot="1" x14ac:dyDescent="0.35"/>
    <row r="887545" spans="13:13" x14ac:dyDescent="0.3">
      <c r="M887545" s="15"/>
    </row>
    <row r="887598" spans="13:13" ht="15" thickBot="1" x14ac:dyDescent="0.35"/>
    <row r="887599" spans="13:13" x14ac:dyDescent="0.3">
      <c r="M887599" s="15"/>
    </row>
    <row r="887652" spans="13:13" ht="15" thickBot="1" x14ac:dyDescent="0.35"/>
    <row r="887653" spans="13:13" x14ac:dyDescent="0.3">
      <c r="M887653" s="15"/>
    </row>
    <row r="887706" spans="13:13" ht="15" thickBot="1" x14ac:dyDescent="0.35"/>
    <row r="887707" spans="13:13" x14ac:dyDescent="0.3">
      <c r="M887707" s="15"/>
    </row>
    <row r="887760" ht="15" thickBot="1" x14ac:dyDescent="0.35"/>
    <row r="887761" spans="13:13" x14ac:dyDescent="0.3">
      <c r="M887761" s="15"/>
    </row>
    <row r="887814" spans="13:13" ht="15" thickBot="1" x14ac:dyDescent="0.35"/>
    <row r="887815" spans="13:13" x14ac:dyDescent="0.3">
      <c r="M887815" s="15"/>
    </row>
    <row r="887868" spans="13:13" ht="15" thickBot="1" x14ac:dyDescent="0.35"/>
    <row r="887869" spans="13:13" x14ac:dyDescent="0.3">
      <c r="M887869" s="15"/>
    </row>
    <row r="887922" spans="13:13" ht="15" thickBot="1" x14ac:dyDescent="0.35"/>
    <row r="887923" spans="13:13" x14ac:dyDescent="0.3">
      <c r="M887923" s="15"/>
    </row>
    <row r="887976" spans="13:13" ht="15" thickBot="1" x14ac:dyDescent="0.35"/>
    <row r="887977" spans="13:13" x14ac:dyDescent="0.3">
      <c r="M887977" s="15"/>
    </row>
    <row r="888030" spans="13:13" ht="15" thickBot="1" x14ac:dyDescent="0.35"/>
    <row r="888031" spans="13:13" x14ac:dyDescent="0.3">
      <c r="M888031" s="15"/>
    </row>
    <row r="888084" spans="13:13" ht="15" thickBot="1" x14ac:dyDescent="0.35"/>
    <row r="888085" spans="13:13" x14ac:dyDescent="0.3">
      <c r="M888085" s="15"/>
    </row>
    <row r="888138" spans="13:13" ht="15" thickBot="1" x14ac:dyDescent="0.35"/>
    <row r="888139" spans="13:13" x14ac:dyDescent="0.3">
      <c r="M888139" s="15"/>
    </row>
    <row r="888192" ht="15" thickBot="1" x14ac:dyDescent="0.35"/>
    <row r="888193" spans="13:13" x14ac:dyDescent="0.3">
      <c r="M888193" s="15"/>
    </row>
    <row r="888246" spans="13:13" ht="15" thickBot="1" x14ac:dyDescent="0.35"/>
    <row r="888247" spans="13:13" x14ac:dyDescent="0.3">
      <c r="M888247" s="15"/>
    </row>
    <row r="888300" spans="13:13" ht="15" thickBot="1" x14ac:dyDescent="0.35"/>
    <row r="888301" spans="13:13" x14ac:dyDescent="0.3">
      <c r="M888301" s="15"/>
    </row>
    <row r="888354" spans="13:13" ht="15" thickBot="1" x14ac:dyDescent="0.35"/>
    <row r="888355" spans="13:13" x14ac:dyDescent="0.3">
      <c r="M888355" s="15"/>
    </row>
    <row r="888408" spans="13:13" ht="15" thickBot="1" x14ac:dyDescent="0.35"/>
    <row r="888409" spans="13:13" x14ac:dyDescent="0.3">
      <c r="M888409" s="15"/>
    </row>
    <row r="888462" spans="13:13" ht="15" thickBot="1" x14ac:dyDescent="0.35"/>
    <row r="888463" spans="13:13" x14ac:dyDescent="0.3">
      <c r="M888463" s="15"/>
    </row>
    <row r="888516" spans="13:13" ht="15" thickBot="1" x14ac:dyDescent="0.35"/>
    <row r="888517" spans="13:13" x14ac:dyDescent="0.3">
      <c r="M888517" s="15"/>
    </row>
    <row r="888570" spans="13:13" ht="15" thickBot="1" x14ac:dyDescent="0.35"/>
    <row r="888571" spans="13:13" x14ac:dyDescent="0.3">
      <c r="M888571" s="15"/>
    </row>
    <row r="888624" ht="15" thickBot="1" x14ac:dyDescent="0.35"/>
    <row r="888625" spans="13:13" x14ac:dyDescent="0.3">
      <c r="M888625" s="15"/>
    </row>
    <row r="888678" spans="13:13" ht="15" thickBot="1" x14ac:dyDescent="0.35"/>
    <row r="888679" spans="13:13" x14ac:dyDescent="0.3">
      <c r="M888679" s="15"/>
    </row>
    <row r="888732" spans="13:13" ht="15" thickBot="1" x14ac:dyDescent="0.35"/>
    <row r="888733" spans="13:13" x14ac:dyDescent="0.3">
      <c r="M888733" s="15"/>
    </row>
    <row r="888786" spans="13:13" ht="15" thickBot="1" x14ac:dyDescent="0.35"/>
    <row r="888787" spans="13:13" x14ac:dyDescent="0.3">
      <c r="M888787" s="15"/>
    </row>
    <row r="888840" spans="13:13" ht="15" thickBot="1" x14ac:dyDescent="0.35"/>
    <row r="888841" spans="13:13" x14ac:dyDescent="0.3">
      <c r="M888841" s="15"/>
    </row>
    <row r="888894" spans="13:13" ht="15" thickBot="1" x14ac:dyDescent="0.35"/>
    <row r="888895" spans="13:13" x14ac:dyDescent="0.3">
      <c r="M888895" s="15"/>
    </row>
    <row r="888948" spans="13:13" ht="15" thickBot="1" x14ac:dyDescent="0.35"/>
    <row r="888949" spans="13:13" x14ac:dyDescent="0.3">
      <c r="M888949" s="15"/>
    </row>
    <row r="889002" spans="13:13" ht="15" thickBot="1" x14ac:dyDescent="0.35"/>
    <row r="889003" spans="13:13" x14ac:dyDescent="0.3">
      <c r="M889003" s="15"/>
    </row>
    <row r="889056" ht="15" thickBot="1" x14ac:dyDescent="0.35"/>
    <row r="889057" spans="13:13" x14ac:dyDescent="0.3">
      <c r="M889057" s="15"/>
    </row>
    <row r="889110" spans="13:13" ht="15" thickBot="1" x14ac:dyDescent="0.35"/>
    <row r="889111" spans="13:13" x14ac:dyDescent="0.3">
      <c r="M889111" s="15"/>
    </row>
    <row r="889164" spans="13:13" ht="15" thickBot="1" x14ac:dyDescent="0.35"/>
    <row r="889165" spans="13:13" x14ac:dyDescent="0.3">
      <c r="M889165" s="15"/>
    </row>
    <row r="889218" spans="13:13" ht="15" thickBot="1" x14ac:dyDescent="0.35"/>
    <row r="889219" spans="13:13" x14ac:dyDescent="0.3">
      <c r="M889219" s="15"/>
    </row>
    <row r="889272" spans="13:13" ht="15" thickBot="1" x14ac:dyDescent="0.35"/>
    <row r="889273" spans="13:13" x14ac:dyDescent="0.3">
      <c r="M889273" s="15"/>
    </row>
    <row r="889326" spans="13:13" ht="15" thickBot="1" x14ac:dyDescent="0.35"/>
    <row r="889327" spans="13:13" x14ac:dyDescent="0.3">
      <c r="M889327" s="15"/>
    </row>
    <row r="889380" spans="13:13" ht="15" thickBot="1" x14ac:dyDescent="0.35"/>
    <row r="889381" spans="13:13" x14ac:dyDescent="0.3">
      <c r="M889381" s="15"/>
    </row>
    <row r="889434" spans="13:13" ht="15" thickBot="1" x14ac:dyDescent="0.35"/>
    <row r="889435" spans="13:13" x14ac:dyDescent="0.3">
      <c r="M889435" s="15"/>
    </row>
    <row r="889488" ht="15" thickBot="1" x14ac:dyDescent="0.35"/>
    <row r="889489" spans="13:13" x14ac:dyDescent="0.3">
      <c r="M889489" s="15"/>
    </row>
    <row r="889542" spans="13:13" ht="15" thickBot="1" x14ac:dyDescent="0.35"/>
    <row r="889543" spans="13:13" x14ac:dyDescent="0.3">
      <c r="M889543" s="15"/>
    </row>
    <row r="889596" spans="13:13" ht="15" thickBot="1" x14ac:dyDescent="0.35"/>
    <row r="889597" spans="13:13" x14ac:dyDescent="0.3">
      <c r="M889597" s="15"/>
    </row>
    <row r="889650" spans="13:13" ht="15" thickBot="1" x14ac:dyDescent="0.35"/>
    <row r="889651" spans="13:13" x14ac:dyDescent="0.3">
      <c r="M889651" s="15"/>
    </row>
    <row r="889704" spans="13:13" ht="15" thickBot="1" x14ac:dyDescent="0.35"/>
    <row r="889705" spans="13:13" x14ac:dyDescent="0.3">
      <c r="M889705" s="15"/>
    </row>
    <row r="889758" spans="13:13" ht="15" thickBot="1" x14ac:dyDescent="0.35"/>
    <row r="889759" spans="13:13" x14ac:dyDescent="0.3">
      <c r="M889759" s="15"/>
    </row>
    <row r="889812" spans="13:13" ht="15" thickBot="1" x14ac:dyDescent="0.35"/>
    <row r="889813" spans="13:13" x14ac:dyDescent="0.3">
      <c r="M889813" s="15"/>
    </row>
    <row r="889866" spans="13:13" ht="15" thickBot="1" x14ac:dyDescent="0.35"/>
    <row r="889867" spans="13:13" x14ac:dyDescent="0.3">
      <c r="M889867" s="15"/>
    </row>
    <row r="889920" ht="15" thickBot="1" x14ac:dyDescent="0.35"/>
    <row r="889921" spans="13:13" x14ac:dyDescent="0.3">
      <c r="M889921" s="15"/>
    </row>
    <row r="889974" spans="13:13" ht="15" thickBot="1" x14ac:dyDescent="0.35"/>
    <row r="889975" spans="13:13" x14ac:dyDescent="0.3">
      <c r="M889975" s="15"/>
    </row>
    <row r="890028" spans="13:13" ht="15" thickBot="1" x14ac:dyDescent="0.35"/>
    <row r="890029" spans="13:13" x14ac:dyDescent="0.3">
      <c r="M890029" s="15"/>
    </row>
    <row r="890082" spans="13:13" ht="15" thickBot="1" x14ac:dyDescent="0.35"/>
    <row r="890083" spans="13:13" x14ac:dyDescent="0.3">
      <c r="M890083" s="15"/>
    </row>
    <row r="890136" spans="13:13" ht="15" thickBot="1" x14ac:dyDescent="0.35"/>
    <row r="890137" spans="13:13" x14ac:dyDescent="0.3">
      <c r="M890137" s="15"/>
    </row>
    <row r="890190" spans="13:13" ht="15" thickBot="1" x14ac:dyDescent="0.35"/>
    <row r="890191" spans="13:13" x14ac:dyDescent="0.3">
      <c r="M890191" s="15"/>
    </row>
    <row r="890244" spans="13:13" ht="15" thickBot="1" x14ac:dyDescent="0.35"/>
    <row r="890245" spans="13:13" x14ac:dyDescent="0.3">
      <c r="M890245" s="15"/>
    </row>
    <row r="890298" spans="13:13" ht="15" thickBot="1" x14ac:dyDescent="0.35"/>
    <row r="890299" spans="13:13" x14ac:dyDescent="0.3">
      <c r="M890299" s="15"/>
    </row>
    <row r="890352" ht="15" thickBot="1" x14ac:dyDescent="0.35"/>
    <row r="890353" spans="13:13" x14ac:dyDescent="0.3">
      <c r="M890353" s="15"/>
    </row>
    <row r="890406" spans="13:13" ht="15" thickBot="1" x14ac:dyDescent="0.35"/>
    <row r="890407" spans="13:13" x14ac:dyDescent="0.3">
      <c r="M890407" s="15"/>
    </row>
    <row r="890460" spans="13:13" ht="15" thickBot="1" x14ac:dyDescent="0.35"/>
    <row r="890461" spans="13:13" x14ac:dyDescent="0.3">
      <c r="M890461" s="15"/>
    </row>
    <row r="890514" spans="13:13" ht="15" thickBot="1" x14ac:dyDescent="0.35"/>
    <row r="890515" spans="13:13" x14ac:dyDescent="0.3">
      <c r="M890515" s="15"/>
    </row>
    <row r="890568" spans="13:13" ht="15" thickBot="1" x14ac:dyDescent="0.35"/>
    <row r="890569" spans="13:13" x14ac:dyDescent="0.3">
      <c r="M890569" s="15"/>
    </row>
    <row r="890622" spans="13:13" ht="15" thickBot="1" x14ac:dyDescent="0.35"/>
    <row r="890623" spans="13:13" x14ac:dyDescent="0.3">
      <c r="M890623" s="15"/>
    </row>
    <row r="890676" spans="13:13" ht="15" thickBot="1" x14ac:dyDescent="0.35"/>
    <row r="890677" spans="13:13" x14ac:dyDescent="0.3">
      <c r="M890677" s="15"/>
    </row>
    <row r="890730" spans="13:13" ht="15" thickBot="1" x14ac:dyDescent="0.35"/>
    <row r="890731" spans="13:13" x14ac:dyDescent="0.3">
      <c r="M890731" s="15"/>
    </row>
    <row r="890784" ht="15" thickBot="1" x14ac:dyDescent="0.35"/>
    <row r="890785" spans="13:13" x14ac:dyDescent="0.3">
      <c r="M890785" s="15"/>
    </row>
    <row r="890838" spans="13:13" ht="15" thickBot="1" x14ac:dyDescent="0.35"/>
    <row r="890839" spans="13:13" x14ac:dyDescent="0.3">
      <c r="M890839" s="15"/>
    </row>
    <row r="890892" spans="13:13" ht="15" thickBot="1" x14ac:dyDescent="0.35"/>
    <row r="890893" spans="13:13" x14ac:dyDescent="0.3">
      <c r="M890893" s="15"/>
    </row>
    <row r="890946" spans="13:13" ht="15" thickBot="1" x14ac:dyDescent="0.35"/>
    <row r="890947" spans="13:13" x14ac:dyDescent="0.3">
      <c r="M890947" s="15"/>
    </row>
    <row r="891000" spans="13:13" ht="15" thickBot="1" x14ac:dyDescent="0.35"/>
    <row r="891001" spans="13:13" x14ac:dyDescent="0.3">
      <c r="M891001" s="15"/>
    </row>
    <row r="891054" spans="13:13" ht="15" thickBot="1" x14ac:dyDescent="0.35"/>
    <row r="891055" spans="13:13" x14ac:dyDescent="0.3">
      <c r="M891055" s="15"/>
    </row>
    <row r="891108" spans="13:13" ht="15" thickBot="1" x14ac:dyDescent="0.35"/>
    <row r="891109" spans="13:13" x14ac:dyDescent="0.3">
      <c r="M891109" s="15"/>
    </row>
    <row r="891162" spans="13:13" ht="15" thickBot="1" x14ac:dyDescent="0.35"/>
    <row r="891163" spans="13:13" x14ac:dyDescent="0.3">
      <c r="M891163" s="15"/>
    </row>
    <row r="891216" ht="15" thickBot="1" x14ac:dyDescent="0.35"/>
    <row r="891217" spans="13:13" x14ac:dyDescent="0.3">
      <c r="M891217" s="15"/>
    </row>
    <row r="891270" spans="13:13" ht="15" thickBot="1" x14ac:dyDescent="0.35"/>
    <row r="891271" spans="13:13" x14ac:dyDescent="0.3">
      <c r="M891271" s="15"/>
    </row>
    <row r="891324" spans="13:13" ht="15" thickBot="1" x14ac:dyDescent="0.35"/>
    <row r="891325" spans="13:13" x14ac:dyDescent="0.3">
      <c r="M891325" s="15"/>
    </row>
    <row r="891378" spans="13:13" ht="15" thickBot="1" x14ac:dyDescent="0.35"/>
    <row r="891379" spans="13:13" x14ac:dyDescent="0.3">
      <c r="M891379" s="15"/>
    </row>
    <row r="891432" spans="13:13" ht="15" thickBot="1" x14ac:dyDescent="0.35"/>
    <row r="891433" spans="13:13" x14ac:dyDescent="0.3">
      <c r="M891433" s="15"/>
    </row>
    <row r="891486" spans="13:13" ht="15" thickBot="1" x14ac:dyDescent="0.35"/>
    <row r="891487" spans="13:13" x14ac:dyDescent="0.3">
      <c r="M891487" s="15"/>
    </row>
    <row r="891540" spans="13:13" ht="15" thickBot="1" x14ac:dyDescent="0.35"/>
    <row r="891541" spans="13:13" x14ac:dyDescent="0.3">
      <c r="M891541" s="15"/>
    </row>
    <row r="891594" spans="13:13" ht="15" thickBot="1" x14ac:dyDescent="0.35"/>
    <row r="891595" spans="13:13" x14ac:dyDescent="0.3">
      <c r="M891595" s="15"/>
    </row>
    <row r="891648" ht="15" thickBot="1" x14ac:dyDescent="0.35"/>
    <row r="891649" spans="13:13" x14ac:dyDescent="0.3">
      <c r="M891649" s="15"/>
    </row>
    <row r="891702" spans="13:13" ht="15" thickBot="1" x14ac:dyDescent="0.35"/>
    <row r="891703" spans="13:13" x14ac:dyDescent="0.3">
      <c r="M891703" s="15"/>
    </row>
    <row r="891756" spans="13:13" ht="15" thickBot="1" x14ac:dyDescent="0.35"/>
    <row r="891757" spans="13:13" x14ac:dyDescent="0.3">
      <c r="M891757" s="15"/>
    </row>
    <row r="891810" spans="13:13" ht="15" thickBot="1" x14ac:dyDescent="0.35"/>
    <row r="891811" spans="13:13" x14ac:dyDescent="0.3">
      <c r="M891811" s="15"/>
    </row>
    <row r="891864" spans="13:13" ht="15" thickBot="1" x14ac:dyDescent="0.35"/>
    <row r="891865" spans="13:13" x14ac:dyDescent="0.3">
      <c r="M891865" s="15"/>
    </row>
    <row r="891918" spans="13:13" ht="15" thickBot="1" x14ac:dyDescent="0.35"/>
    <row r="891919" spans="13:13" x14ac:dyDescent="0.3">
      <c r="M891919" s="15"/>
    </row>
    <row r="891972" spans="13:13" ht="15" thickBot="1" x14ac:dyDescent="0.35"/>
    <row r="891973" spans="13:13" x14ac:dyDescent="0.3">
      <c r="M891973" s="15"/>
    </row>
    <row r="892026" spans="13:13" ht="15" thickBot="1" x14ac:dyDescent="0.35"/>
    <row r="892027" spans="13:13" x14ac:dyDescent="0.3">
      <c r="M892027" s="15"/>
    </row>
    <row r="892080" ht="15" thickBot="1" x14ac:dyDescent="0.35"/>
    <row r="892081" spans="13:13" x14ac:dyDescent="0.3">
      <c r="M892081" s="15"/>
    </row>
    <row r="892134" spans="13:13" ht="15" thickBot="1" x14ac:dyDescent="0.35"/>
    <row r="892135" spans="13:13" x14ac:dyDescent="0.3">
      <c r="M892135" s="15"/>
    </row>
    <row r="892188" spans="13:13" ht="15" thickBot="1" x14ac:dyDescent="0.35"/>
    <row r="892189" spans="13:13" x14ac:dyDescent="0.3">
      <c r="M892189" s="15"/>
    </row>
    <row r="892242" spans="13:13" ht="15" thickBot="1" x14ac:dyDescent="0.35"/>
    <row r="892243" spans="13:13" x14ac:dyDescent="0.3">
      <c r="M892243" s="15"/>
    </row>
    <row r="892296" spans="13:13" ht="15" thickBot="1" x14ac:dyDescent="0.35"/>
    <row r="892297" spans="13:13" x14ac:dyDescent="0.3">
      <c r="M892297" s="15"/>
    </row>
    <row r="892350" spans="13:13" ht="15" thickBot="1" x14ac:dyDescent="0.35"/>
    <row r="892351" spans="13:13" x14ac:dyDescent="0.3">
      <c r="M892351" s="15"/>
    </row>
    <row r="892404" spans="13:13" ht="15" thickBot="1" x14ac:dyDescent="0.35"/>
    <row r="892405" spans="13:13" x14ac:dyDescent="0.3">
      <c r="M892405" s="15"/>
    </row>
    <row r="892458" spans="13:13" ht="15" thickBot="1" x14ac:dyDescent="0.35"/>
    <row r="892459" spans="13:13" x14ac:dyDescent="0.3">
      <c r="M892459" s="15"/>
    </row>
    <row r="892512" ht="15" thickBot="1" x14ac:dyDescent="0.35"/>
    <row r="892513" spans="13:13" x14ac:dyDescent="0.3">
      <c r="M892513" s="15"/>
    </row>
    <row r="892566" spans="13:13" ht="15" thickBot="1" x14ac:dyDescent="0.35"/>
    <row r="892567" spans="13:13" x14ac:dyDescent="0.3">
      <c r="M892567" s="15"/>
    </row>
    <row r="892620" spans="13:13" ht="15" thickBot="1" x14ac:dyDescent="0.35"/>
    <row r="892621" spans="13:13" x14ac:dyDescent="0.3">
      <c r="M892621" s="15"/>
    </row>
    <row r="892674" spans="13:13" ht="15" thickBot="1" x14ac:dyDescent="0.35"/>
    <row r="892675" spans="13:13" x14ac:dyDescent="0.3">
      <c r="M892675" s="15"/>
    </row>
    <row r="892728" spans="13:13" ht="15" thickBot="1" x14ac:dyDescent="0.35"/>
    <row r="892729" spans="13:13" x14ac:dyDescent="0.3">
      <c r="M892729" s="15"/>
    </row>
    <row r="892782" spans="13:13" ht="15" thickBot="1" x14ac:dyDescent="0.35"/>
    <row r="892783" spans="13:13" x14ac:dyDescent="0.3">
      <c r="M892783" s="15"/>
    </row>
    <row r="892836" spans="13:13" ht="15" thickBot="1" x14ac:dyDescent="0.35"/>
    <row r="892837" spans="13:13" x14ac:dyDescent="0.3">
      <c r="M892837" s="15"/>
    </row>
    <row r="892890" spans="13:13" ht="15" thickBot="1" x14ac:dyDescent="0.35"/>
    <row r="892891" spans="13:13" x14ac:dyDescent="0.3">
      <c r="M892891" s="15"/>
    </row>
    <row r="892944" ht="15" thickBot="1" x14ac:dyDescent="0.35"/>
    <row r="892945" spans="13:13" x14ac:dyDescent="0.3">
      <c r="M892945" s="15"/>
    </row>
    <row r="892998" spans="13:13" ht="15" thickBot="1" x14ac:dyDescent="0.35"/>
    <row r="892999" spans="13:13" x14ac:dyDescent="0.3">
      <c r="M892999" s="15"/>
    </row>
    <row r="893052" spans="13:13" ht="15" thickBot="1" x14ac:dyDescent="0.35"/>
    <row r="893053" spans="13:13" x14ac:dyDescent="0.3">
      <c r="M893053" s="15"/>
    </row>
    <row r="893106" spans="13:13" ht="15" thickBot="1" x14ac:dyDescent="0.35"/>
    <row r="893107" spans="13:13" x14ac:dyDescent="0.3">
      <c r="M893107" s="15"/>
    </row>
    <row r="893160" spans="13:13" ht="15" thickBot="1" x14ac:dyDescent="0.35"/>
    <row r="893161" spans="13:13" x14ac:dyDescent="0.3">
      <c r="M893161" s="15"/>
    </row>
    <row r="893214" spans="13:13" ht="15" thickBot="1" x14ac:dyDescent="0.35"/>
    <row r="893215" spans="13:13" x14ac:dyDescent="0.3">
      <c r="M893215" s="15"/>
    </row>
    <row r="893268" spans="13:13" ht="15" thickBot="1" x14ac:dyDescent="0.35"/>
    <row r="893269" spans="13:13" x14ac:dyDescent="0.3">
      <c r="M893269" s="15"/>
    </row>
    <row r="893322" spans="13:13" ht="15" thickBot="1" x14ac:dyDescent="0.35"/>
    <row r="893323" spans="13:13" x14ac:dyDescent="0.3">
      <c r="M893323" s="15"/>
    </row>
    <row r="893376" ht="15" thickBot="1" x14ac:dyDescent="0.35"/>
    <row r="893377" spans="13:13" x14ac:dyDescent="0.3">
      <c r="M893377" s="15"/>
    </row>
    <row r="893430" spans="13:13" ht="15" thickBot="1" x14ac:dyDescent="0.35"/>
    <row r="893431" spans="13:13" x14ac:dyDescent="0.3">
      <c r="M893431" s="15"/>
    </row>
    <row r="893484" spans="13:13" ht="15" thickBot="1" x14ac:dyDescent="0.35"/>
    <row r="893485" spans="13:13" x14ac:dyDescent="0.3">
      <c r="M893485" s="15"/>
    </row>
    <row r="893538" spans="13:13" ht="15" thickBot="1" x14ac:dyDescent="0.35"/>
    <row r="893539" spans="13:13" x14ac:dyDescent="0.3">
      <c r="M893539" s="15"/>
    </row>
    <row r="893592" spans="13:13" ht="15" thickBot="1" x14ac:dyDescent="0.35"/>
    <row r="893593" spans="13:13" x14ac:dyDescent="0.3">
      <c r="M893593" s="15"/>
    </row>
    <row r="893646" spans="13:13" ht="15" thickBot="1" x14ac:dyDescent="0.35"/>
    <row r="893647" spans="13:13" x14ac:dyDescent="0.3">
      <c r="M893647" s="15"/>
    </row>
    <row r="893700" spans="13:13" ht="15" thickBot="1" x14ac:dyDescent="0.35"/>
    <row r="893701" spans="13:13" x14ac:dyDescent="0.3">
      <c r="M893701" s="15"/>
    </row>
    <row r="893754" spans="13:13" ht="15" thickBot="1" x14ac:dyDescent="0.35"/>
    <row r="893755" spans="13:13" x14ac:dyDescent="0.3">
      <c r="M893755" s="15"/>
    </row>
    <row r="893808" ht="15" thickBot="1" x14ac:dyDescent="0.35"/>
    <row r="893809" spans="13:13" x14ac:dyDescent="0.3">
      <c r="M893809" s="15"/>
    </row>
    <row r="893862" spans="13:13" ht="15" thickBot="1" x14ac:dyDescent="0.35"/>
    <row r="893863" spans="13:13" x14ac:dyDescent="0.3">
      <c r="M893863" s="15"/>
    </row>
    <row r="893916" spans="13:13" ht="15" thickBot="1" x14ac:dyDescent="0.35"/>
    <row r="893917" spans="13:13" x14ac:dyDescent="0.3">
      <c r="M893917" s="15"/>
    </row>
    <row r="893970" spans="13:13" ht="15" thickBot="1" x14ac:dyDescent="0.35"/>
    <row r="893971" spans="13:13" x14ac:dyDescent="0.3">
      <c r="M893971" s="15"/>
    </row>
    <row r="894024" spans="13:13" ht="15" thickBot="1" x14ac:dyDescent="0.35"/>
    <row r="894025" spans="13:13" x14ac:dyDescent="0.3">
      <c r="M894025" s="15"/>
    </row>
    <row r="894078" spans="13:13" ht="15" thickBot="1" x14ac:dyDescent="0.35"/>
    <row r="894079" spans="13:13" x14ac:dyDescent="0.3">
      <c r="M894079" s="15"/>
    </row>
    <row r="894132" spans="13:13" ht="15" thickBot="1" x14ac:dyDescent="0.35"/>
    <row r="894133" spans="13:13" x14ac:dyDescent="0.3">
      <c r="M894133" s="15"/>
    </row>
    <row r="894186" spans="13:13" ht="15" thickBot="1" x14ac:dyDescent="0.35"/>
    <row r="894187" spans="13:13" x14ac:dyDescent="0.3">
      <c r="M894187" s="15"/>
    </row>
    <row r="894240" ht="15" thickBot="1" x14ac:dyDescent="0.35"/>
    <row r="894241" spans="13:13" x14ac:dyDescent="0.3">
      <c r="M894241" s="15"/>
    </row>
    <row r="894294" spans="13:13" ht="15" thickBot="1" x14ac:dyDescent="0.35"/>
    <row r="894295" spans="13:13" x14ac:dyDescent="0.3">
      <c r="M894295" s="15"/>
    </row>
    <row r="894348" spans="13:13" ht="15" thickBot="1" x14ac:dyDescent="0.35"/>
    <row r="894349" spans="13:13" x14ac:dyDescent="0.3">
      <c r="M894349" s="15"/>
    </row>
    <row r="894402" spans="13:13" ht="15" thickBot="1" x14ac:dyDescent="0.35"/>
    <row r="894403" spans="13:13" x14ac:dyDescent="0.3">
      <c r="M894403" s="15"/>
    </row>
    <row r="894456" spans="13:13" ht="15" thickBot="1" x14ac:dyDescent="0.35"/>
    <row r="894457" spans="13:13" x14ac:dyDescent="0.3">
      <c r="M894457" s="15"/>
    </row>
    <row r="894510" spans="13:13" ht="15" thickBot="1" x14ac:dyDescent="0.35"/>
    <row r="894511" spans="13:13" x14ac:dyDescent="0.3">
      <c r="M894511" s="15"/>
    </row>
    <row r="894564" spans="13:13" ht="15" thickBot="1" x14ac:dyDescent="0.35"/>
    <row r="894565" spans="13:13" x14ac:dyDescent="0.3">
      <c r="M894565" s="15"/>
    </row>
    <row r="894618" spans="13:13" ht="15" thickBot="1" x14ac:dyDescent="0.35"/>
    <row r="894619" spans="13:13" x14ac:dyDescent="0.3">
      <c r="M894619" s="15"/>
    </row>
    <row r="894672" ht="15" thickBot="1" x14ac:dyDescent="0.35"/>
    <row r="894673" spans="13:13" x14ac:dyDescent="0.3">
      <c r="M894673" s="15"/>
    </row>
    <row r="894726" spans="13:13" ht="15" thickBot="1" x14ac:dyDescent="0.35"/>
    <row r="894727" spans="13:13" x14ac:dyDescent="0.3">
      <c r="M894727" s="15"/>
    </row>
    <row r="894780" spans="13:13" ht="15" thickBot="1" x14ac:dyDescent="0.35"/>
    <row r="894781" spans="13:13" x14ac:dyDescent="0.3">
      <c r="M894781" s="15"/>
    </row>
    <row r="894834" spans="13:13" ht="15" thickBot="1" x14ac:dyDescent="0.35"/>
    <row r="894835" spans="13:13" x14ac:dyDescent="0.3">
      <c r="M894835" s="15"/>
    </row>
    <row r="894888" spans="13:13" ht="15" thickBot="1" x14ac:dyDescent="0.35"/>
    <row r="894889" spans="13:13" x14ac:dyDescent="0.3">
      <c r="M894889" s="15"/>
    </row>
    <row r="894942" spans="13:13" ht="15" thickBot="1" x14ac:dyDescent="0.35"/>
    <row r="894943" spans="13:13" x14ac:dyDescent="0.3">
      <c r="M894943" s="15"/>
    </row>
    <row r="894996" spans="13:13" ht="15" thickBot="1" x14ac:dyDescent="0.35"/>
    <row r="894997" spans="13:13" x14ac:dyDescent="0.3">
      <c r="M894997" s="15"/>
    </row>
    <row r="895050" spans="13:13" ht="15" thickBot="1" x14ac:dyDescent="0.35"/>
    <row r="895051" spans="13:13" x14ac:dyDescent="0.3">
      <c r="M895051" s="15"/>
    </row>
    <row r="895104" ht="15" thickBot="1" x14ac:dyDescent="0.35"/>
    <row r="895105" spans="13:13" x14ac:dyDescent="0.3">
      <c r="M895105" s="15"/>
    </row>
    <row r="895158" spans="13:13" ht="15" thickBot="1" x14ac:dyDescent="0.35"/>
    <row r="895159" spans="13:13" x14ac:dyDescent="0.3">
      <c r="M895159" s="15"/>
    </row>
    <row r="895212" spans="13:13" ht="15" thickBot="1" x14ac:dyDescent="0.35"/>
    <row r="895213" spans="13:13" x14ac:dyDescent="0.3">
      <c r="M895213" s="15"/>
    </row>
    <row r="895266" spans="13:13" ht="15" thickBot="1" x14ac:dyDescent="0.35"/>
    <row r="895267" spans="13:13" x14ac:dyDescent="0.3">
      <c r="M895267" s="15"/>
    </row>
    <row r="895320" spans="13:13" ht="15" thickBot="1" x14ac:dyDescent="0.35"/>
    <row r="895321" spans="13:13" x14ac:dyDescent="0.3">
      <c r="M895321" s="15"/>
    </row>
    <row r="895374" spans="13:13" ht="15" thickBot="1" x14ac:dyDescent="0.35"/>
    <row r="895375" spans="13:13" x14ac:dyDescent="0.3">
      <c r="M895375" s="15"/>
    </row>
    <row r="895428" spans="13:13" ht="15" thickBot="1" x14ac:dyDescent="0.35"/>
    <row r="895429" spans="13:13" x14ac:dyDescent="0.3">
      <c r="M895429" s="15"/>
    </row>
    <row r="895482" spans="13:13" ht="15" thickBot="1" x14ac:dyDescent="0.35"/>
    <row r="895483" spans="13:13" x14ac:dyDescent="0.3">
      <c r="M895483" s="15"/>
    </row>
    <row r="895536" ht="15" thickBot="1" x14ac:dyDescent="0.35"/>
    <row r="895537" spans="13:13" x14ac:dyDescent="0.3">
      <c r="M895537" s="15"/>
    </row>
    <row r="895590" spans="13:13" ht="15" thickBot="1" x14ac:dyDescent="0.35"/>
    <row r="895591" spans="13:13" x14ac:dyDescent="0.3">
      <c r="M895591" s="15"/>
    </row>
    <row r="895644" spans="13:13" ht="15" thickBot="1" x14ac:dyDescent="0.35"/>
    <row r="895645" spans="13:13" x14ac:dyDescent="0.3">
      <c r="M895645" s="15"/>
    </row>
    <row r="895698" spans="13:13" ht="15" thickBot="1" x14ac:dyDescent="0.35"/>
    <row r="895699" spans="13:13" x14ac:dyDescent="0.3">
      <c r="M895699" s="15"/>
    </row>
    <row r="895752" spans="13:13" ht="15" thickBot="1" x14ac:dyDescent="0.35"/>
    <row r="895753" spans="13:13" x14ac:dyDescent="0.3">
      <c r="M895753" s="15"/>
    </row>
    <row r="895806" spans="13:13" ht="15" thickBot="1" x14ac:dyDescent="0.35"/>
    <row r="895807" spans="13:13" x14ac:dyDescent="0.3">
      <c r="M895807" s="15"/>
    </row>
    <row r="895860" spans="13:13" ht="15" thickBot="1" x14ac:dyDescent="0.35"/>
    <row r="895861" spans="13:13" x14ac:dyDescent="0.3">
      <c r="M895861" s="15"/>
    </row>
    <row r="895914" spans="13:13" ht="15" thickBot="1" x14ac:dyDescent="0.35"/>
    <row r="895915" spans="13:13" x14ac:dyDescent="0.3">
      <c r="M895915" s="15"/>
    </row>
    <row r="895968" ht="15" thickBot="1" x14ac:dyDescent="0.35"/>
    <row r="895969" spans="13:13" x14ac:dyDescent="0.3">
      <c r="M895969" s="15"/>
    </row>
    <row r="896022" spans="13:13" ht="15" thickBot="1" x14ac:dyDescent="0.35"/>
    <row r="896023" spans="13:13" x14ac:dyDescent="0.3">
      <c r="M896023" s="15"/>
    </row>
    <row r="896076" spans="13:13" ht="15" thickBot="1" x14ac:dyDescent="0.35"/>
    <row r="896077" spans="13:13" x14ac:dyDescent="0.3">
      <c r="M896077" s="15"/>
    </row>
    <row r="896130" spans="13:13" ht="15" thickBot="1" x14ac:dyDescent="0.35"/>
    <row r="896131" spans="13:13" x14ac:dyDescent="0.3">
      <c r="M896131" s="15"/>
    </row>
    <row r="896184" spans="13:13" ht="15" thickBot="1" x14ac:dyDescent="0.35"/>
    <row r="896185" spans="13:13" x14ac:dyDescent="0.3">
      <c r="M896185" s="15"/>
    </row>
    <row r="896238" spans="13:13" ht="15" thickBot="1" x14ac:dyDescent="0.35"/>
    <row r="896239" spans="13:13" x14ac:dyDescent="0.3">
      <c r="M896239" s="15"/>
    </row>
    <row r="896292" spans="13:13" ht="15" thickBot="1" x14ac:dyDescent="0.35"/>
    <row r="896293" spans="13:13" x14ac:dyDescent="0.3">
      <c r="M896293" s="15"/>
    </row>
    <row r="896346" spans="13:13" ht="15" thickBot="1" x14ac:dyDescent="0.35"/>
    <row r="896347" spans="13:13" x14ac:dyDescent="0.3">
      <c r="M896347" s="15"/>
    </row>
    <row r="896400" ht="15" thickBot="1" x14ac:dyDescent="0.35"/>
    <row r="896401" spans="13:13" x14ac:dyDescent="0.3">
      <c r="M896401" s="15"/>
    </row>
    <row r="896454" spans="13:13" ht="15" thickBot="1" x14ac:dyDescent="0.35"/>
    <row r="896455" spans="13:13" x14ac:dyDescent="0.3">
      <c r="M896455" s="15"/>
    </row>
    <row r="896508" spans="13:13" ht="15" thickBot="1" x14ac:dyDescent="0.35"/>
    <row r="896509" spans="13:13" x14ac:dyDescent="0.3">
      <c r="M896509" s="15"/>
    </row>
    <row r="896562" spans="13:13" ht="15" thickBot="1" x14ac:dyDescent="0.35"/>
    <row r="896563" spans="13:13" x14ac:dyDescent="0.3">
      <c r="M896563" s="15"/>
    </row>
    <row r="896616" spans="13:13" ht="15" thickBot="1" x14ac:dyDescent="0.35"/>
    <row r="896617" spans="13:13" x14ac:dyDescent="0.3">
      <c r="M896617" s="15"/>
    </row>
    <row r="896670" spans="13:13" ht="15" thickBot="1" x14ac:dyDescent="0.35"/>
    <row r="896671" spans="13:13" x14ac:dyDescent="0.3">
      <c r="M896671" s="15"/>
    </row>
    <row r="896724" spans="13:13" ht="15" thickBot="1" x14ac:dyDescent="0.35"/>
    <row r="896725" spans="13:13" x14ac:dyDescent="0.3">
      <c r="M896725" s="15"/>
    </row>
    <row r="896778" spans="13:13" ht="15" thickBot="1" x14ac:dyDescent="0.35"/>
    <row r="896779" spans="13:13" x14ac:dyDescent="0.3">
      <c r="M896779" s="15"/>
    </row>
    <row r="896832" ht="15" thickBot="1" x14ac:dyDescent="0.35"/>
    <row r="896833" spans="13:13" x14ac:dyDescent="0.3">
      <c r="M896833" s="15"/>
    </row>
    <row r="896886" spans="13:13" ht="15" thickBot="1" x14ac:dyDescent="0.35"/>
    <row r="896887" spans="13:13" x14ac:dyDescent="0.3">
      <c r="M896887" s="15"/>
    </row>
    <row r="896940" spans="13:13" ht="15" thickBot="1" x14ac:dyDescent="0.35"/>
    <row r="896941" spans="13:13" x14ac:dyDescent="0.3">
      <c r="M896941" s="15"/>
    </row>
    <row r="896994" spans="13:13" ht="15" thickBot="1" x14ac:dyDescent="0.35"/>
    <row r="896995" spans="13:13" x14ac:dyDescent="0.3">
      <c r="M896995" s="15"/>
    </row>
    <row r="897048" spans="13:13" ht="15" thickBot="1" x14ac:dyDescent="0.35"/>
    <row r="897049" spans="13:13" x14ac:dyDescent="0.3">
      <c r="M897049" s="15"/>
    </row>
    <row r="897102" spans="13:13" ht="15" thickBot="1" x14ac:dyDescent="0.35"/>
    <row r="897103" spans="13:13" x14ac:dyDescent="0.3">
      <c r="M897103" s="15"/>
    </row>
    <row r="897156" spans="13:13" ht="15" thickBot="1" x14ac:dyDescent="0.35"/>
    <row r="897157" spans="13:13" x14ac:dyDescent="0.3">
      <c r="M897157" s="15"/>
    </row>
    <row r="897210" spans="13:13" ht="15" thickBot="1" x14ac:dyDescent="0.35"/>
    <row r="897211" spans="13:13" x14ac:dyDescent="0.3">
      <c r="M897211" s="15"/>
    </row>
    <row r="897264" ht="15" thickBot="1" x14ac:dyDescent="0.35"/>
    <row r="897265" spans="13:13" x14ac:dyDescent="0.3">
      <c r="M897265" s="15"/>
    </row>
    <row r="897318" spans="13:13" ht="15" thickBot="1" x14ac:dyDescent="0.35"/>
    <row r="897319" spans="13:13" x14ac:dyDescent="0.3">
      <c r="M897319" s="15"/>
    </row>
    <row r="897372" spans="13:13" ht="15" thickBot="1" x14ac:dyDescent="0.35"/>
    <row r="897373" spans="13:13" x14ac:dyDescent="0.3">
      <c r="M897373" s="15"/>
    </row>
    <row r="897426" spans="13:13" ht="15" thickBot="1" x14ac:dyDescent="0.35"/>
    <row r="897427" spans="13:13" x14ac:dyDescent="0.3">
      <c r="M897427" s="15"/>
    </row>
    <row r="897480" spans="13:13" ht="15" thickBot="1" x14ac:dyDescent="0.35"/>
    <row r="897481" spans="13:13" x14ac:dyDescent="0.3">
      <c r="M897481" s="15"/>
    </row>
    <row r="897534" spans="13:13" ht="15" thickBot="1" x14ac:dyDescent="0.35"/>
    <row r="897535" spans="13:13" x14ac:dyDescent="0.3">
      <c r="M897535" s="15"/>
    </row>
    <row r="897588" spans="13:13" ht="15" thickBot="1" x14ac:dyDescent="0.35"/>
    <row r="897589" spans="13:13" x14ac:dyDescent="0.3">
      <c r="M897589" s="15"/>
    </row>
    <row r="897642" spans="13:13" ht="15" thickBot="1" x14ac:dyDescent="0.35"/>
    <row r="897643" spans="13:13" x14ac:dyDescent="0.3">
      <c r="M897643" s="15"/>
    </row>
    <row r="897696" ht="15" thickBot="1" x14ac:dyDescent="0.35"/>
    <row r="897697" spans="13:13" x14ac:dyDescent="0.3">
      <c r="M897697" s="15"/>
    </row>
    <row r="897750" spans="13:13" ht="15" thickBot="1" x14ac:dyDescent="0.35"/>
    <row r="897751" spans="13:13" x14ac:dyDescent="0.3">
      <c r="M897751" s="15"/>
    </row>
    <row r="897804" spans="13:13" ht="15" thickBot="1" x14ac:dyDescent="0.35"/>
    <row r="897805" spans="13:13" x14ac:dyDescent="0.3">
      <c r="M897805" s="15"/>
    </row>
    <row r="897858" spans="13:13" ht="15" thickBot="1" x14ac:dyDescent="0.35"/>
    <row r="897859" spans="13:13" x14ac:dyDescent="0.3">
      <c r="M897859" s="15"/>
    </row>
    <row r="897912" spans="13:13" ht="15" thickBot="1" x14ac:dyDescent="0.35"/>
    <row r="897913" spans="13:13" x14ac:dyDescent="0.3">
      <c r="M897913" s="15"/>
    </row>
    <row r="897966" spans="13:13" ht="15" thickBot="1" x14ac:dyDescent="0.35"/>
    <row r="897967" spans="13:13" x14ac:dyDescent="0.3">
      <c r="M897967" s="15"/>
    </row>
    <row r="898020" spans="13:13" ht="15" thickBot="1" x14ac:dyDescent="0.35"/>
    <row r="898021" spans="13:13" x14ac:dyDescent="0.3">
      <c r="M898021" s="15"/>
    </row>
    <row r="898074" spans="13:13" ht="15" thickBot="1" x14ac:dyDescent="0.35"/>
    <row r="898075" spans="13:13" x14ac:dyDescent="0.3">
      <c r="M898075" s="15"/>
    </row>
    <row r="898128" ht="15" thickBot="1" x14ac:dyDescent="0.35"/>
    <row r="898129" spans="13:13" x14ac:dyDescent="0.3">
      <c r="M898129" s="15"/>
    </row>
    <row r="898182" spans="13:13" ht="15" thickBot="1" x14ac:dyDescent="0.35"/>
    <row r="898183" spans="13:13" x14ac:dyDescent="0.3">
      <c r="M898183" s="15"/>
    </row>
    <row r="898236" spans="13:13" ht="15" thickBot="1" x14ac:dyDescent="0.35"/>
    <row r="898237" spans="13:13" x14ac:dyDescent="0.3">
      <c r="M898237" s="15"/>
    </row>
    <row r="898290" spans="13:13" ht="15" thickBot="1" x14ac:dyDescent="0.35"/>
    <row r="898291" spans="13:13" x14ac:dyDescent="0.3">
      <c r="M898291" s="15"/>
    </row>
    <row r="898344" spans="13:13" ht="15" thickBot="1" x14ac:dyDescent="0.35"/>
    <row r="898345" spans="13:13" x14ac:dyDescent="0.3">
      <c r="M898345" s="15"/>
    </row>
    <row r="898398" spans="13:13" ht="15" thickBot="1" x14ac:dyDescent="0.35"/>
    <row r="898399" spans="13:13" x14ac:dyDescent="0.3">
      <c r="M898399" s="15"/>
    </row>
    <row r="898452" spans="13:13" ht="15" thickBot="1" x14ac:dyDescent="0.35"/>
    <row r="898453" spans="13:13" x14ac:dyDescent="0.3">
      <c r="M898453" s="15"/>
    </row>
    <row r="898506" spans="13:13" ht="15" thickBot="1" x14ac:dyDescent="0.35"/>
    <row r="898507" spans="13:13" x14ac:dyDescent="0.3">
      <c r="M898507" s="15"/>
    </row>
    <row r="898560" ht="15" thickBot="1" x14ac:dyDescent="0.35"/>
    <row r="898561" spans="13:13" x14ac:dyDescent="0.3">
      <c r="M898561" s="15"/>
    </row>
    <row r="898614" spans="13:13" ht="15" thickBot="1" x14ac:dyDescent="0.35"/>
    <row r="898615" spans="13:13" x14ac:dyDescent="0.3">
      <c r="M898615" s="15"/>
    </row>
    <row r="898668" spans="13:13" ht="15" thickBot="1" x14ac:dyDescent="0.35"/>
    <row r="898669" spans="13:13" x14ac:dyDescent="0.3">
      <c r="M898669" s="15"/>
    </row>
    <row r="898722" spans="13:13" ht="15" thickBot="1" x14ac:dyDescent="0.35"/>
    <row r="898723" spans="13:13" x14ac:dyDescent="0.3">
      <c r="M898723" s="15"/>
    </row>
    <row r="898776" spans="13:13" ht="15" thickBot="1" x14ac:dyDescent="0.35"/>
    <row r="898777" spans="13:13" x14ac:dyDescent="0.3">
      <c r="M898777" s="15"/>
    </row>
    <row r="898830" spans="13:13" ht="15" thickBot="1" x14ac:dyDescent="0.35"/>
    <row r="898831" spans="13:13" x14ac:dyDescent="0.3">
      <c r="M898831" s="15"/>
    </row>
    <row r="898884" spans="13:13" ht="15" thickBot="1" x14ac:dyDescent="0.35"/>
    <row r="898885" spans="13:13" x14ac:dyDescent="0.3">
      <c r="M898885" s="15"/>
    </row>
    <row r="898938" spans="13:13" ht="15" thickBot="1" x14ac:dyDescent="0.35"/>
    <row r="898939" spans="13:13" x14ac:dyDescent="0.3">
      <c r="M898939" s="15"/>
    </row>
    <row r="898992" ht="15" thickBot="1" x14ac:dyDescent="0.35"/>
    <row r="898993" spans="13:13" x14ac:dyDescent="0.3">
      <c r="M898993" s="15"/>
    </row>
    <row r="899046" spans="13:13" ht="15" thickBot="1" x14ac:dyDescent="0.35"/>
    <row r="899047" spans="13:13" x14ac:dyDescent="0.3">
      <c r="M899047" s="15"/>
    </row>
    <row r="899100" spans="13:13" ht="15" thickBot="1" x14ac:dyDescent="0.35"/>
    <row r="899101" spans="13:13" x14ac:dyDescent="0.3">
      <c r="M899101" s="15"/>
    </row>
    <row r="899154" spans="13:13" ht="15" thickBot="1" x14ac:dyDescent="0.35"/>
    <row r="899155" spans="13:13" x14ac:dyDescent="0.3">
      <c r="M899155" s="15"/>
    </row>
    <row r="899208" spans="13:13" ht="15" thickBot="1" x14ac:dyDescent="0.35"/>
    <row r="899209" spans="13:13" x14ac:dyDescent="0.3">
      <c r="M899209" s="15"/>
    </row>
    <row r="899262" spans="13:13" ht="15" thickBot="1" x14ac:dyDescent="0.35"/>
    <row r="899263" spans="13:13" x14ac:dyDescent="0.3">
      <c r="M899263" s="15"/>
    </row>
    <row r="899316" spans="13:13" ht="15" thickBot="1" x14ac:dyDescent="0.35"/>
    <row r="899317" spans="13:13" x14ac:dyDescent="0.3">
      <c r="M899317" s="15"/>
    </row>
    <row r="899370" spans="13:13" ht="15" thickBot="1" x14ac:dyDescent="0.35"/>
    <row r="899371" spans="13:13" x14ac:dyDescent="0.3">
      <c r="M899371" s="15"/>
    </row>
    <row r="899424" ht="15" thickBot="1" x14ac:dyDescent="0.35"/>
    <row r="899425" spans="13:13" x14ac:dyDescent="0.3">
      <c r="M899425" s="15"/>
    </row>
    <row r="899478" spans="13:13" ht="15" thickBot="1" x14ac:dyDescent="0.35"/>
    <row r="899479" spans="13:13" x14ac:dyDescent="0.3">
      <c r="M899479" s="15"/>
    </row>
    <row r="899532" spans="13:13" ht="15" thickBot="1" x14ac:dyDescent="0.35"/>
    <row r="899533" spans="13:13" x14ac:dyDescent="0.3">
      <c r="M899533" s="15"/>
    </row>
    <row r="899586" spans="13:13" ht="15" thickBot="1" x14ac:dyDescent="0.35"/>
    <row r="899587" spans="13:13" x14ac:dyDescent="0.3">
      <c r="M899587" s="15"/>
    </row>
    <row r="899640" spans="13:13" ht="15" thickBot="1" x14ac:dyDescent="0.35"/>
    <row r="899641" spans="13:13" x14ac:dyDescent="0.3">
      <c r="M899641" s="15"/>
    </row>
    <row r="899694" spans="13:13" ht="15" thickBot="1" x14ac:dyDescent="0.35"/>
    <row r="899695" spans="13:13" x14ac:dyDescent="0.3">
      <c r="M899695" s="15"/>
    </row>
    <row r="899748" spans="13:13" ht="15" thickBot="1" x14ac:dyDescent="0.35"/>
    <row r="899749" spans="13:13" x14ac:dyDescent="0.3">
      <c r="M899749" s="15"/>
    </row>
    <row r="899802" spans="13:13" ht="15" thickBot="1" x14ac:dyDescent="0.35"/>
    <row r="899803" spans="13:13" x14ac:dyDescent="0.3">
      <c r="M899803" s="15"/>
    </row>
    <row r="899856" ht="15" thickBot="1" x14ac:dyDescent="0.35"/>
    <row r="899857" spans="13:13" x14ac:dyDescent="0.3">
      <c r="M899857" s="15"/>
    </row>
    <row r="899910" spans="13:13" ht="15" thickBot="1" x14ac:dyDescent="0.35"/>
    <row r="899911" spans="13:13" x14ac:dyDescent="0.3">
      <c r="M899911" s="15"/>
    </row>
    <row r="899964" spans="13:13" ht="15" thickBot="1" x14ac:dyDescent="0.35"/>
    <row r="899965" spans="13:13" x14ac:dyDescent="0.3">
      <c r="M899965" s="15"/>
    </row>
    <row r="900018" spans="13:13" ht="15" thickBot="1" x14ac:dyDescent="0.35"/>
    <row r="900019" spans="13:13" x14ac:dyDescent="0.3">
      <c r="M900019" s="15"/>
    </row>
    <row r="900072" spans="13:13" ht="15" thickBot="1" x14ac:dyDescent="0.35"/>
    <row r="900073" spans="13:13" x14ac:dyDescent="0.3">
      <c r="M900073" s="15"/>
    </row>
    <row r="900126" spans="13:13" ht="15" thickBot="1" x14ac:dyDescent="0.35"/>
    <row r="900127" spans="13:13" x14ac:dyDescent="0.3">
      <c r="M900127" s="15"/>
    </row>
    <row r="900180" spans="13:13" ht="15" thickBot="1" x14ac:dyDescent="0.35"/>
    <row r="900181" spans="13:13" x14ac:dyDescent="0.3">
      <c r="M900181" s="15"/>
    </row>
    <row r="900234" spans="13:13" ht="15" thickBot="1" x14ac:dyDescent="0.35"/>
    <row r="900235" spans="13:13" x14ac:dyDescent="0.3">
      <c r="M900235" s="15"/>
    </row>
    <row r="900288" ht="15" thickBot="1" x14ac:dyDescent="0.35"/>
    <row r="900289" spans="13:13" x14ac:dyDescent="0.3">
      <c r="M900289" s="15"/>
    </row>
    <row r="900342" spans="13:13" ht="15" thickBot="1" x14ac:dyDescent="0.35"/>
    <row r="900343" spans="13:13" x14ac:dyDescent="0.3">
      <c r="M900343" s="15"/>
    </row>
    <row r="900396" spans="13:13" ht="15" thickBot="1" x14ac:dyDescent="0.35"/>
    <row r="900397" spans="13:13" x14ac:dyDescent="0.3">
      <c r="M900397" s="15"/>
    </row>
    <row r="900450" spans="13:13" ht="15" thickBot="1" x14ac:dyDescent="0.35"/>
    <row r="900451" spans="13:13" x14ac:dyDescent="0.3">
      <c r="M900451" s="15"/>
    </row>
    <row r="900504" spans="13:13" ht="15" thickBot="1" x14ac:dyDescent="0.35"/>
    <row r="900505" spans="13:13" x14ac:dyDescent="0.3">
      <c r="M900505" s="15"/>
    </row>
    <row r="900558" spans="13:13" ht="15" thickBot="1" x14ac:dyDescent="0.35"/>
    <row r="900559" spans="13:13" x14ac:dyDescent="0.3">
      <c r="M900559" s="15"/>
    </row>
    <row r="900612" spans="13:13" ht="15" thickBot="1" x14ac:dyDescent="0.35"/>
    <row r="900613" spans="13:13" x14ac:dyDescent="0.3">
      <c r="M900613" s="15"/>
    </row>
    <row r="900666" spans="13:13" ht="15" thickBot="1" x14ac:dyDescent="0.35"/>
    <row r="900667" spans="13:13" x14ac:dyDescent="0.3">
      <c r="M900667" s="15"/>
    </row>
    <row r="900720" ht="15" thickBot="1" x14ac:dyDescent="0.35"/>
    <row r="900721" spans="13:13" x14ac:dyDescent="0.3">
      <c r="M900721" s="15"/>
    </row>
    <row r="900774" spans="13:13" ht="15" thickBot="1" x14ac:dyDescent="0.35"/>
    <row r="900775" spans="13:13" x14ac:dyDescent="0.3">
      <c r="M900775" s="15"/>
    </row>
    <row r="900828" spans="13:13" ht="15" thickBot="1" x14ac:dyDescent="0.35"/>
    <row r="900829" spans="13:13" x14ac:dyDescent="0.3">
      <c r="M900829" s="15"/>
    </row>
    <row r="900882" spans="13:13" ht="15" thickBot="1" x14ac:dyDescent="0.35"/>
    <row r="900883" spans="13:13" x14ac:dyDescent="0.3">
      <c r="M900883" s="15"/>
    </row>
    <row r="900936" spans="13:13" ht="15" thickBot="1" x14ac:dyDescent="0.35"/>
    <row r="900937" spans="13:13" x14ac:dyDescent="0.3">
      <c r="M900937" s="15"/>
    </row>
    <row r="900990" spans="13:13" ht="15" thickBot="1" x14ac:dyDescent="0.35"/>
    <row r="900991" spans="13:13" x14ac:dyDescent="0.3">
      <c r="M900991" s="15"/>
    </row>
    <row r="901044" spans="13:13" ht="15" thickBot="1" x14ac:dyDescent="0.35"/>
    <row r="901045" spans="13:13" x14ac:dyDescent="0.3">
      <c r="M901045" s="15"/>
    </row>
    <row r="901098" spans="13:13" ht="15" thickBot="1" x14ac:dyDescent="0.35"/>
    <row r="901099" spans="13:13" x14ac:dyDescent="0.3">
      <c r="M901099" s="15"/>
    </row>
    <row r="901152" ht="15" thickBot="1" x14ac:dyDescent="0.35"/>
    <row r="901153" spans="13:13" x14ac:dyDescent="0.3">
      <c r="M901153" s="15"/>
    </row>
    <row r="901206" spans="13:13" ht="15" thickBot="1" x14ac:dyDescent="0.35"/>
    <row r="901207" spans="13:13" x14ac:dyDescent="0.3">
      <c r="M901207" s="15"/>
    </row>
    <row r="901260" spans="13:13" ht="15" thickBot="1" x14ac:dyDescent="0.35"/>
    <row r="901261" spans="13:13" x14ac:dyDescent="0.3">
      <c r="M901261" s="15"/>
    </row>
    <row r="901314" spans="13:13" ht="15" thickBot="1" x14ac:dyDescent="0.35"/>
    <row r="901315" spans="13:13" x14ac:dyDescent="0.3">
      <c r="M901315" s="15"/>
    </row>
    <row r="901368" spans="13:13" ht="15" thickBot="1" x14ac:dyDescent="0.35"/>
    <row r="901369" spans="13:13" x14ac:dyDescent="0.3">
      <c r="M901369" s="15"/>
    </row>
    <row r="901422" spans="13:13" ht="15" thickBot="1" x14ac:dyDescent="0.35"/>
    <row r="901423" spans="13:13" x14ac:dyDescent="0.3">
      <c r="M901423" s="15"/>
    </row>
    <row r="901476" spans="13:13" ht="15" thickBot="1" x14ac:dyDescent="0.35"/>
    <row r="901477" spans="13:13" x14ac:dyDescent="0.3">
      <c r="M901477" s="15"/>
    </row>
    <row r="901530" spans="13:13" ht="15" thickBot="1" x14ac:dyDescent="0.35"/>
    <row r="901531" spans="13:13" x14ac:dyDescent="0.3">
      <c r="M901531" s="15"/>
    </row>
    <row r="901584" ht="15" thickBot="1" x14ac:dyDescent="0.35"/>
    <row r="901585" spans="13:13" x14ac:dyDescent="0.3">
      <c r="M901585" s="15"/>
    </row>
    <row r="901638" spans="13:13" ht="15" thickBot="1" x14ac:dyDescent="0.35"/>
    <row r="901639" spans="13:13" x14ac:dyDescent="0.3">
      <c r="M901639" s="15"/>
    </row>
    <row r="901692" spans="13:13" ht="15" thickBot="1" x14ac:dyDescent="0.35"/>
    <row r="901693" spans="13:13" x14ac:dyDescent="0.3">
      <c r="M901693" s="15"/>
    </row>
    <row r="901746" spans="13:13" ht="15" thickBot="1" x14ac:dyDescent="0.35"/>
    <row r="901747" spans="13:13" x14ac:dyDescent="0.3">
      <c r="M901747" s="15"/>
    </row>
    <row r="901800" spans="13:13" ht="15" thickBot="1" x14ac:dyDescent="0.35"/>
    <row r="901801" spans="13:13" x14ac:dyDescent="0.3">
      <c r="M901801" s="15"/>
    </row>
    <row r="901854" spans="13:13" ht="15" thickBot="1" x14ac:dyDescent="0.35"/>
    <row r="901855" spans="13:13" x14ac:dyDescent="0.3">
      <c r="M901855" s="15"/>
    </row>
    <row r="901908" spans="13:13" ht="15" thickBot="1" x14ac:dyDescent="0.35"/>
    <row r="901909" spans="13:13" x14ac:dyDescent="0.3">
      <c r="M901909" s="15"/>
    </row>
    <row r="901962" spans="13:13" ht="15" thickBot="1" x14ac:dyDescent="0.35"/>
    <row r="901963" spans="13:13" x14ac:dyDescent="0.3">
      <c r="M901963" s="15"/>
    </row>
    <row r="902016" ht="15" thickBot="1" x14ac:dyDescent="0.35"/>
    <row r="902017" spans="13:13" x14ac:dyDescent="0.3">
      <c r="M902017" s="15"/>
    </row>
    <row r="902070" spans="13:13" ht="15" thickBot="1" x14ac:dyDescent="0.35"/>
    <row r="902071" spans="13:13" x14ac:dyDescent="0.3">
      <c r="M902071" s="15"/>
    </row>
    <row r="902124" spans="13:13" ht="15" thickBot="1" x14ac:dyDescent="0.35"/>
    <row r="902125" spans="13:13" x14ac:dyDescent="0.3">
      <c r="M902125" s="15"/>
    </row>
    <row r="902178" spans="13:13" ht="15" thickBot="1" x14ac:dyDescent="0.35"/>
    <row r="902179" spans="13:13" x14ac:dyDescent="0.3">
      <c r="M902179" s="15"/>
    </row>
    <row r="902232" spans="13:13" ht="15" thickBot="1" x14ac:dyDescent="0.35"/>
    <row r="902233" spans="13:13" x14ac:dyDescent="0.3">
      <c r="M902233" s="15"/>
    </row>
    <row r="902286" spans="13:13" ht="15" thickBot="1" x14ac:dyDescent="0.35"/>
    <row r="902287" spans="13:13" x14ac:dyDescent="0.3">
      <c r="M902287" s="15"/>
    </row>
    <row r="902340" spans="13:13" ht="15" thickBot="1" x14ac:dyDescent="0.35"/>
    <row r="902341" spans="13:13" x14ac:dyDescent="0.3">
      <c r="M902341" s="15"/>
    </row>
    <row r="902394" spans="13:13" ht="15" thickBot="1" x14ac:dyDescent="0.35"/>
    <row r="902395" spans="13:13" x14ac:dyDescent="0.3">
      <c r="M902395" s="15"/>
    </row>
    <row r="902448" ht="15" thickBot="1" x14ac:dyDescent="0.35"/>
    <row r="902449" spans="13:13" x14ac:dyDescent="0.3">
      <c r="M902449" s="15"/>
    </row>
    <row r="902502" spans="13:13" ht="15" thickBot="1" x14ac:dyDescent="0.35"/>
    <row r="902503" spans="13:13" x14ac:dyDescent="0.3">
      <c r="M902503" s="15"/>
    </row>
    <row r="902556" spans="13:13" ht="15" thickBot="1" x14ac:dyDescent="0.35"/>
    <row r="902557" spans="13:13" x14ac:dyDescent="0.3">
      <c r="M902557" s="15"/>
    </row>
    <row r="902610" spans="13:13" ht="15" thickBot="1" x14ac:dyDescent="0.35"/>
    <row r="902611" spans="13:13" x14ac:dyDescent="0.3">
      <c r="M902611" s="15"/>
    </row>
    <row r="902664" spans="13:13" ht="15" thickBot="1" x14ac:dyDescent="0.35"/>
    <row r="902665" spans="13:13" x14ac:dyDescent="0.3">
      <c r="M902665" s="15"/>
    </row>
    <row r="902718" spans="13:13" ht="15" thickBot="1" x14ac:dyDescent="0.35"/>
    <row r="902719" spans="13:13" x14ac:dyDescent="0.3">
      <c r="M902719" s="15"/>
    </row>
    <row r="902772" spans="13:13" ht="15" thickBot="1" x14ac:dyDescent="0.35"/>
    <row r="902773" spans="13:13" x14ac:dyDescent="0.3">
      <c r="M902773" s="15"/>
    </row>
    <row r="902826" spans="13:13" ht="15" thickBot="1" x14ac:dyDescent="0.35"/>
    <row r="902827" spans="13:13" x14ac:dyDescent="0.3">
      <c r="M902827" s="15"/>
    </row>
    <row r="902880" ht="15" thickBot="1" x14ac:dyDescent="0.35"/>
    <row r="902881" spans="13:13" x14ac:dyDescent="0.3">
      <c r="M902881" s="15"/>
    </row>
    <row r="902934" spans="13:13" ht="15" thickBot="1" x14ac:dyDescent="0.35"/>
    <row r="902935" spans="13:13" x14ac:dyDescent="0.3">
      <c r="M902935" s="15"/>
    </row>
    <row r="902988" spans="13:13" ht="15" thickBot="1" x14ac:dyDescent="0.35"/>
    <row r="902989" spans="13:13" x14ac:dyDescent="0.3">
      <c r="M902989" s="15"/>
    </row>
    <row r="903042" spans="13:13" ht="15" thickBot="1" x14ac:dyDescent="0.35"/>
    <row r="903043" spans="13:13" x14ac:dyDescent="0.3">
      <c r="M903043" s="15"/>
    </row>
    <row r="903096" spans="13:13" ht="15" thickBot="1" x14ac:dyDescent="0.35"/>
    <row r="903097" spans="13:13" x14ac:dyDescent="0.3">
      <c r="M903097" s="15"/>
    </row>
    <row r="903150" spans="13:13" ht="15" thickBot="1" x14ac:dyDescent="0.35"/>
    <row r="903151" spans="13:13" x14ac:dyDescent="0.3">
      <c r="M903151" s="15"/>
    </row>
    <row r="903204" spans="13:13" ht="15" thickBot="1" x14ac:dyDescent="0.35"/>
    <row r="903205" spans="13:13" x14ac:dyDescent="0.3">
      <c r="M903205" s="15"/>
    </row>
    <row r="903258" spans="13:13" ht="15" thickBot="1" x14ac:dyDescent="0.35"/>
    <row r="903259" spans="13:13" x14ac:dyDescent="0.3">
      <c r="M903259" s="15"/>
    </row>
    <row r="903312" ht="15" thickBot="1" x14ac:dyDescent="0.35"/>
    <row r="903313" spans="13:13" x14ac:dyDescent="0.3">
      <c r="M903313" s="15"/>
    </row>
    <row r="903366" spans="13:13" ht="15" thickBot="1" x14ac:dyDescent="0.35"/>
    <row r="903367" spans="13:13" x14ac:dyDescent="0.3">
      <c r="M903367" s="15"/>
    </row>
    <row r="903420" spans="13:13" ht="15" thickBot="1" x14ac:dyDescent="0.35"/>
    <row r="903421" spans="13:13" x14ac:dyDescent="0.3">
      <c r="M903421" s="15"/>
    </row>
    <row r="903474" spans="13:13" ht="15" thickBot="1" x14ac:dyDescent="0.35"/>
    <row r="903475" spans="13:13" x14ac:dyDescent="0.3">
      <c r="M903475" s="15"/>
    </row>
    <row r="903528" spans="13:13" ht="15" thickBot="1" x14ac:dyDescent="0.35"/>
    <row r="903529" spans="13:13" x14ac:dyDescent="0.3">
      <c r="M903529" s="15"/>
    </row>
    <row r="903582" spans="13:13" ht="15" thickBot="1" x14ac:dyDescent="0.35"/>
    <row r="903583" spans="13:13" x14ac:dyDescent="0.3">
      <c r="M903583" s="15"/>
    </row>
    <row r="903636" spans="13:13" ht="15" thickBot="1" x14ac:dyDescent="0.35"/>
    <row r="903637" spans="13:13" x14ac:dyDescent="0.3">
      <c r="M903637" s="15"/>
    </row>
    <row r="903690" spans="13:13" ht="15" thickBot="1" x14ac:dyDescent="0.35"/>
    <row r="903691" spans="13:13" x14ac:dyDescent="0.3">
      <c r="M903691" s="15"/>
    </row>
    <row r="903744" ht="15" thickBot="1" x14ac:dyDescent="0.35"/>
    <row r="903745" spans="13:13" x14ac:dyDescent="0.3">
      <c r="M903745" s="15"/>
    </row>
    <row r="903798" spans="13:13" ht="15" thickBot="1" x14ac:dyDescent="0.35"/>
    <row r="903799" spans="13:13" x14ac:dyDescent="0.3">
      <c r="M903799" s="15"/>
    </row>
    <row r="903852" spans="13:13" ht="15" thickBot="1" x14ac:dyDescent="0.35"/>
    <row r="903853" spans="13:13" x14ac:dyDescent="0.3">
      <c r="M903853" s="15"/>
    </row>
    <row r="903906" spans="13:13" ht="15" thickBot="1" x14ac:dyDescent="0.35"/>
    <row r="903907" spans="13:13" x14ac:dyDescent="0.3">
      <c r="M903907" s="15"/>
    </row>
    <row r="903960" spans="13:13" ht="15" thickBot="1" x14ac:dyDescent="0.35"/>
    <row r="903961" spans="13:13" x14ac:dyDescent="0.3">
      <c r="M903961" s="15"/>
    </row>
    <row r="904014" spans="13:13" ht="15" thickBot="1" x14ac:dyDescent="0.35"/>
    <row r="904015" spans="13:13" x14ac:dyDescent="0.3">
      <c r="M904015" s="15"/>
    </row>
    <row r="904068" spans="13:13" ht="15" thickBot="1" x14ac:dyDescent="0.35"/>
    <row r="904069" spans="13:13" x14ac:dyDescent="0.3">
      <c r="M904069" s="15"/>
    </row>
    <row r="904122" spans="13:13" ht="15" thickBot="1" x14ac:dyDescent="0.35"/>
    <row r="904123" spans="13:13" x14ac:dyDescent="0.3">
      <c r="M904123" s="15"/>
    </row>
    <row r="904176" ht="15" thickBot="1" x14ac:dyDescent="0.35"/>
    <row r="904177" spans="13:13" x14ac:dyDescent="0.3">
      <c r="M904177" s="15"/>
    </row>
    <row r="904230" spans="13:13" ht="15" thickBot="1" x14ac:dyDescent="0.35"/>
    <row r="904231" spans="13:13" x14ac:dyDescent="0.3">
      <c r="M904231" s="15"/>
    </row>
    <row r="904284" spans="13:13" ht="15" thickBot="1" x14ac:dyDescent="0.35"/>
    <row r="904285" spans="13:13" x14ac:dyDescent="0.3">
      <c r="M904285" s="15"/>
    </row>
    <row r="904338" spans="13:13" ht="15" thickBot="1" x14ac:dyDescent="0.35"/>
    <row r="904339" spans="13:13" x14ac:dyDescent="0.3">
      <c r="M904339" s="15"/>
    </row>
    <row r="904392" spans="13:13" ht="15" thickBot="1" x14ac:dyDescent="0.35"/>
    <row r="904393" spans="13:13" x14ac:dyDescent="0.3">
      <c r="M904393" s="15"/>
    </row>
    <row r="904446" spans="13:13" ht="15" thickBot="1" x14ac:dyDescent="0.35"/>
    <row r="904447" spans="13:13" x14ac:dyDescent="0.3">
      <c r="M904447" s="15"/>
    </row>
    <row r="904500" spans="13:13" ht="15" thickBot="1" x14ac:dyDescent="0.35"/>
    <row r="904501" spans="13:13" x14ac:dyDescent="0.3">
      <c r="M904501" s="15"/>
    </row>
    <row r="904554" spans="13:13" ht="15" thickBot="1" x14ac:dyDescent="0.35"/>
    <row r="904555" spans="13:13" x14ac:dyDescent="0.3">
      <c r="M904555" s="15"/>
    </row>
    <row r="904608" ht="15" thickBot="1" x14ac:dyDescent="0.35"/>
    <row r="904609" spans="13:13" x14ac:dyDescent="0.3">
      <c r="M904609" s="15"/>
    </row>
    <row r="904662" spans="13:13" ht="15" thickBot="1" x14ac:dyDescent="0.35"/>
    <row r="904663" spans="13:13" x14ac:dyDescent="0.3">
      <c r="M904663" s="15"/>
    </row>
    <row r="904716" spans="13:13" ht="15" thickBot="1" x14ac:dyDescent="0.35"/>
    <row r="904717" spans="13:13" x14ac:dyDescent="0.3">
      <c r="M904717" s="15"/>
    </row>
    <row r="904770" spans="13:13" ht="15" thickBot="1" x14ac:dyDescent="0.35"/>
    <row r="904771" spans="13:13" x14ac:dyDescent="0.3">
      <c r="M904771" s="15"/>
    </row>
    <row r="904824" spans="13:13" ht="15" thickBot="1" x14ac:dyDescent="0.35"/>
    <row r="904825" spans="13:13" x14ac:dyDescent="0.3">
      <c r="M904825" s="15"/>
    </row>
    <row r="904878" spans="13:13" ht="15" thickBot="1" x14ac:dyDescent="0.35"/>
    <row r="904879" spans="13:13" x14ac:dyDescent="0.3">
      <c r="M904879" s="15"/>
    </row>
    <row r="904932" spans="13:13" ht="15" thickBot="1" x14ac:dyDescent="0.35"/>
    <row r="904933" spans="13:13" x14ac:dyDescent="0.3">
      <c r="M904933" s="15"/>
    </row>
    <row r="904986" spans="13:13" ht="15" thickBot="1" x14ac:dyDescent="0.35"/>
    <row r="904987" spans="13:13" x14ac:dyDescent="0.3">
      <c r="M904987" s="15"/>
    </row>
    <row r="905040" ht="15" thickBot="1" x14ac:dyDescent="0.35"/>
    <row r="905041" spans="13:13" x14ac:dyDescent="0.3">
      <c r="M905041" s="15"/>
    </row>
    <row r="905094" spans="13:13" ht="15" thickBot="1" x14ac:dyDescent="0.35"/>
    <row r="905095" spans="13:13" x14ac:dyDescent="0.3">
      <c r="M905095" s="15"/>
    </row>
    <row r="905148" spans="13:13" ht="15" thickBot="1" x14ac:dyDescent="0.35"/>
    <row r="905149" spans="13:13" x14ac:dyDescent="0.3">
      <c r="M905149" s="15"/>
    </row>
    <row r="905202" spans="13:13" ht="15" thickBot="1" x14ac:dyDescent="0.35"/>
    <row r="905203" spans="13:13" x14ac:dyDescent="0.3">
      <c r="M905203" s="15"/>
    </row>
    <row r="905256" spans="13:13" ht="15" thickBot="1" x14ac:dyDescent="0.35"/>
    <row r="905257" spans="13:13" x14ac:dyDescent="0.3">
      <c r="M905257" s="15"/>
    </row>
    <row r="905310" spans="13:13" ht="15" thickBot="1" x14ac:dyDescent="0.35"/>
    <row r="905311" spans="13:13" x14ac:dyDescent="0.3">
      <c r="M905311" s="15"/>
    </row>
    <row r="905364" spans="13:13" ht="15" thickBot="1" x14ac:dyDescent="0.35"/>
    <row r="905365" spans="13:13" x14ac:dyDescent="0.3">
      <c r="M905365" s="15"/>
    </row>
    <row r="905418" spans="13:13" ht="15" thickBot="1" x14ac:dyDescent="0.35"/>
    <row r="905419" spans="13:13" x14ac:dyDescent="0.3">
      <c r="M905419" s="15"/>
    </row>
    <row r="905472" ht="15" thickBot="1" x14ac:dyDescent="0.35"/>
    <row r="905473" spans="13:13" x14ac:dyDescent="0.3">
      <c r="M905473" s="15"/>
    </row>
    <row r="905526" spans="13:13" ht="15" thickBot="1" x14ac:dyDescent="0.35"/>
    <row r="905527" spans="13:13" x14ac:dyDescent="0.3">
      <c r="M905527" s="15"/>
    </row>
    <row r="905580" spans="13:13" ht="15" thickBot="1" x14ac:dyDescent="0.35"/>
    <row r="905581" spans="13:13" x14ac:dyDescent="0.3">
      <c r="M905581" s="15"/>
    </row>
    <row r="905634" spans="13:13" ht="15" thickBot="1" x14ac:dyDescent="0.35"/>
    <row r="905635" spans="13:13" x14ac:dyDescent="0.3">
      <c r="M905635" s="15"/>
    </row>
    <row r="905688" spans="13:13" ht="15" thickBot="1" x14ac:dyDescent="0.35"/>
    <row r="905689" spans="13:13" x14ac:dyDescent="0.3">
      <c r="M905689" s="15"/>
    </row>
    <row r="905742" spans="13:13" ht="15" thickBot="1" x14ac:dyDescent="0.35"/>
    <row r="905743" spans="13:13" x14ac:dyDescent="0.3">
      <c r="M905743" s="15"/>
    </row>
    <row r="905796" spans="13:13" ht="15" thickBot="1" x14ac:dyDescent="0.35"/>
    <row r="905797" spans="13:13" x14ac:dyDescent="0.3">
      <c r="M905797" s="15"/>
    </row>
    <row r="905850" spans="13:13" ht="15" thickBot="1" x14ac:dyDescent="0.35"/>
    <row r="905851" spans="13:13" x14ac:dyDescent="0.3">
      <c r="M905851" s="15"/>
    </row>
    <row r="905904" ht="15" thickBot="1" x14ac:dyDescent="0.35"/>
    <row r="905905" spans="13:13" x14ac:dyDescent="0.3">
      <c r="M905905" s="15"/>
    </row>
    <row r="905958" spans="13:13" ht="15" thickBot="1" x14ac:dyDescent="0.35"/>
    <row r="905959" spans="13:13" x14ac:dyDescent="0.3">
      <c r="M905959" s="15"/>
    </row>
    <row r="906012" spans="13:13" ht="15" thickBot="1" x14ac:dyDescent="0.35"/>
    <row r="906013" spans="13:13" x14ac:dyDescent="0.3">
      <c r="M906013" s="15"/>
    </row>
    <row r="906066" spans="13:13" ht="15" thickBot="1" x14ac:dyDescent="0.35"/>
    <row r="906067" spans="13:13" x14ac:dyDescent="0.3">
      <c r="M906067" s="15"/>
    </row>
    <row r="906120" spans="13:13" ht="15" thickBot="1" x14ac:dyDescent="0.35"/>
    <row r="906121" spans="13:13" x14ac:dyDescent="0.3">
      <c r="M906121" s="15"/>
    </row>
    <row r="906174" spans="13:13" ht="15" thickBot="1" x14ac:dyDescent="0.35"/>
    <row r="906175" spans="13:13" x14ac:dyDescent="0.3">
      <c r="M906175" s="15"/>
    </row>
    <row r="906228" spans="13:13" ht="15" thickBot="1" x14ac:dyDescent="0.35"/>
    <row r="906229" spans="13:13" x14ac:dyDescent="0.3">
      <c r="M906229" s="15"/>
    </row>
    <row r="906282" spans="13:13" ht="15" thickBot="1" x14ac:dyDescent="0.35"/>
    <row r="906283" spans="13:13" x14ac:dyDescent="0.3">
      <c r="M906283" s="15"/>
    </row>
    <row r="906336" ht="15" thickBot="1" x14ac:dyDescent="0.35"/>
    <row r="906337" spans="13:13" x14ac:dyDescent="0.3">
      <c r="M906337" s="15"/>
    </row>
    <row r="906390" spans="13:13" ht="15" thickBot="1" x14ac:dyDescent="0.35"/>
    <row r="906391" spans="13:13" x14ac:dyDescent="0.3">
      <c r="M906391" s="15"/>
    </row>
    <row r="906444" spans="13:13" ht="15" thickBot="1" x14ac:dyDescent="0.35"/>
    <row r="906445" spans="13:13" x14ac:dyDescent="0.3">
      <c r="M906445" s="15"/>
    </row>
    <row r="906498" spans="13:13" ht="15" thickBot="1" x14ac:dyDescent="0.35"/>
    <row r="906499" spans="13:13" x14ac:dyDescent="0.3">
      <c r="M906499" s="15"/>
    </row>
    <row r="906552" spans="13:13" ht="15" thickBot="1" x14ac:dyDescent="0.35"/>
    <row r="906553" spans="13:13" x14ac:dyDescent="0.3">
      <c r="M906553" s="15"/>
    </row>
    <row r="906606" spans="13:13" ht="15" thickBot="1" x14ac:dyDescent="0.35"/>
    <row r="906607" spans="13:13" x14ac:dyDescent="0.3">
      <c r="M906607" s="15"/>
    </row>
    <row r="906660" spans="13:13" ht="15" thickBot="1" x14ac:dyDescent="0.35"/>
    <row r="906661" spans="13:13" x14ac:dyDescent="0.3">
      <c r="M906661" s="15"/>
    </row>
    <row r="906714" spans="13:13" ht="15" thickBot="1" x14ac:dyDescent="0.35"/>
    <row r="906715" spans="13:13" x14ac:dyDescent="0.3">
      <c r="M906715" s="15"/>
    </row>
    <row r="906768" ht="15" thickBot="1" x14ac:dyDescent="0.35"/>
    <row r="906769" spans="13:13" x14ac:dyDescent="0.3">
      <c r="M906769" s="15"/>
    </row>
    <row r="906822" spans="13:13" ht="15" thickBot="1" x14ac:dyDescent="0.35"/>
    <row r="906823" spans="13:13" x14ac:dyDescent="0.3">
      <c r="M906823" s="15"/>
    </row>
    <row r="906876" spans="13:13" ht="15" thickBot="1" x14ac:dyDescent="0.35"/>
    <row r="906877" spans="13:13" x14ac:dyDescent="0.3">
      <c r="M906877" s="15"/>
    </row>
    <row r="906930" spans="13:13" ht="15" thickBot="1" x14ac:dyDescent="0.35"/>
    <row r="906931" spans="13:13" x14ac:dyDescent="0.3">
      <c r="M906931" s="15"/>
    </row>
    <row r="906984" spans="13:13" ht="15" thickBot="1" x14ac:dyDescent="0.35"/>
    <row r="906985" spans="13:13" x14ac:dyDescent="0.3">
      <c r="M906985" s="15"/>
    </row>
    <row r="907038" spans="13:13" ht="15" thickBot="1" x14ac:dyDescent="0.35"/>
    <row r="907039" spans="13:13" x14ac:dyDescent="0.3">
      <c r="M907039" s="15"/>
    </row>
    <row r="907092" spans="13:13" ht="15" thickBot="1" x14ac:dyDescent="0.35"/>
    <row r="907093" spans="13:13" x14ac:dyDescent="0.3">
      <c r="M907093" s="15"/>
    </row>
    <row r="907146" spans="13:13" ht="15" thickBot="1" x14ac:dyDescent="0.35"/>
    <row r="907147" spans="13:13" x14ac:dyDescent="0.3">
      <c r="M907147" s="15"/>
    </row>
    <row r="907200" ht="15" thickBot="1" x14ac:dyDescent="0.35"/>
    <row r="907201" spans="13:13" x14ac:dyDescent="0.3">
      <c r="M907201" s="15"/>
    </row>
    <row r="907254" spans="13:13" ht="15" thickBot="1" x14ac:dyDescent="0.35"/>
    <row r="907255" spans="13:13" x14ac:dyDescent="0.3">
      <c r="M907255" s="15"/>
    </row>
    <row r="907308" spans="13:13" ht="15" thickBot="1" x14ac:dyDescent="0.35"/>
    <row r="907309" spans="13:13" x14ac:dyDescent="0.3">
      <c r="M907309" s="15"/>
    </row>
    <row r="907362" spans="13:13" ht="15" thickBot="1" x14ac:dyDescent="0.35"/>
    <row r="907363" spans="13:13" x14ac:dyDescent="0.3">
      <c r="M907363" s="15"/>
    </row>
    <row r="907416" spans="13:13" ht="15" thickBot="1" x14ac:dyDescent="0.35"/>
    <row r="907417" spans="13:13" x14ac:dyDescent="0.3">
      <c r="M907417" s="15"/>
    </row>
    <row r="907470" spans="13:13" ht="15" thickBot="1" x14ac:dyDescent="0.35"/>
    <row r="907471" spans="13:13" x14ac:dyDescent="0.3">
      <c r="M907471" s="15"/>
    </row>
    <row r="907524" spans="13:13" ht="15" thickBot="1" x14ac:dyDescent="0.35"/>
    <row r="907525" spans="13:13" x14ac:dyDescent="0.3">
      <c r="M907525" s="15"/>
    </row>
    <row r="907578" spans="13:13" ht="15" thickBot="1" x14ac:dyDescent="0.35"/>
    <row r="907579" spans="13:13" x14ac:dyDescent="0.3">
      <c r="M907579" s="15"/>
    </row>
    <row r="907632" ht="15" thickBot="1" x14ac:dyDescent="0.35"/>
    <row r="907633" spans="13:13" x14ac:dyDescent="0.3">
      <c r="M907633" s="15"/>
    </row>
    <row r="907686" spans="13:13" ht="15" thickBot="1" x14ac:dyDescent="0.35"/>
    <row r="907687" spans="13:13" x14ac:dyDescent="0.3">
      <c r="M907687" s="15"/>
    </row>
    <row r="907740" spans="13:13" ht="15" thickBot="1" x14ac:dyDescent="0.35"/>
    <row r="907741" spans="13:13" x14ac:dyDescent="0.3">
      <c r="M907741" s="15"/>
    </row>
    <row r="907794" spans="13:13" ht="15" thickBot="1" x14ac:dyDescent="0.35"/>
    <row r="907795" spans="13:13" x14ac:dyDescent="0.3">
      <c r="M907795" s="15"/>
    </row>
    <row r="907848" spans="13:13" ht="15" thickBot="1" x14ac:dyDescent="0.35"/>
    <row r="907849" spans="13:13" x14ac:dyDescent="0.3">
      <c r="M907849" s="15"/>
    </row>
    <row r="907902" spans="13:13" ht="15" thickBot="1" x14ac:dyDescent="0.35"/>
    <row r="907903" spans="13:13" x14ac:dyDescent="0.3">
      <c r="M907903" s="15"/>
    </row>
    <row r="907956" spans="13:13" ht="15" thickBot="1" x14ac:dyDescent="0.35"/>
    <row r="907957" spans="13:13" x14ac:dyDescent="0.3">
      <c r="M907957" s="15"/>
    </row>
    <row r="908010" spans="13:13" ht="15" thickBot="1" x14ac:dyDescent="0.35"/>
    <row r="908011" spans="13:13" x14ac:dyDescent="0.3">
      <c r="M908011" s="15"/>
    </row>
    <row r="908064" ht="15" thickBot="1" x14ac:dyDescent="0.35"/>
    <row r="908065" spans="13:13" x14ac:dyDescent="0.3">
      <c r="M908065" s="15"/>
    </row>
    <row r="908118" spans="13:13" ht="15" thickBot="1" x14ac:dyDescent="0.35"/>
    <row r="908119" spans="13:13" x14ac:dyDescent="0.3">
      <c r="M908119" s="15"/>
    </row>
    <row r="908172" spans="13:13" ht="15" thickBot="1" x14ac:dyDescent="0.35"/>
    <row r="908173" spans="13:13" x14ac:dyDescent="0.3">
      <c r="M908173" s="15"/>
    </row>
    <row r="908226" spans="13:13" ht="15" thickBot="1" x14ac:dyDescent="0.35"/>
    <row r="908227" spans="13:13" x14ac:dyDescent="0.3">
      <c r="M908227" s="15"/>
    </row>
    <row r="908280" spans="13:13" ht="15" thickBot="1" x14ac:dyDescent="0.35"/>
    <row r="908281" spans="13:13" x14ac:dyDescent="0.3">
      <c r="M908281" s="15"/>
    </row>
    <row r="908334" spans="13:13" ht="15" thickBot="1" x14ac:dyDescent="0.35"/>
    <row r="908335" spans="13:13" x14ac:dyDescent="0.3">
      <c r="M908335" s="15"/>
    </row>
    <row r="908388" spans="13:13" ht="15" thickBot="1" x14ac:dyDescent="0.35"/>
    <row r="908389" spans="13:13" x14ac:dyDescent="0.3">
      <c r="M908389" s="15"/>
    </row>
    <row r="908442" spans="13:13" ht="15" thickBot="1" x14ac:dyDescent="0.35"/>
    <row r="908443" spans="13:13" x14ac:dyDescent="0.3">
      <c r="M908443" s="15"/>
    </row>
    <row r="908496" ht="15" thickBot="1" x14ac:dyDescent="0.35"/>
    <row r="908497" spans="13:13" x14ac:dyDescent="0.3">
      <c r="M908497" s="15"/>
    </row>
    <row r="908550" spans="13:13" ht="15" thickBot="1" x14ac:dyDescent="0.35"/>
    <row r="908551" spans="13:13" x14ac:dyDescent="0.3">
      <c r="M908551" s="15"/>
    </row>
    <row r="908604" spans="13:13" ht="15" thickBot="1" x14ac:dyDescent="0.35"/>
    <row r="908605" spans="13:13" x14ac:dyDescent="0.3">
      <c r="M908605" s="15"/>
    </row>
    <row r="908658" spans="13:13" ht="15" thickBot="1" x14ac:dyDescent="0.35"/>
    <row r="908659" spans="13:13" x14ac:dyDescent="0.3">
      <c r="M908659" s="15"/>
    </row>
    <row r="908712" spans="13:13" ht="15" thickBot="1" x14ac:dyDescent="0.35"/>
    <row r="908713" spans="13:13" x14ac:dyDescent="0.3">
      <c r="M908713" s="15"/>
    </row>
    <row r="908766" spans="13:13" ht="15" thickBot="1" x14ac:dyDescent="0.35"/>
    <row r="908767" spans="13:13" x14ac:dyDescent="0.3">
      <c r="M908767" s="15"/>
    </row>
    <row r="908820" spans="13:13" ht="15" thickBot="1" x14ac:dyDescent="0.35"/>
    <row r="908821" spans="13:13" x14ac:dyDescent="0.3">
      <c r="M908821" s="15"/>
    </row>
    <row r="908874" spans="13:13" ht="15" thickBot="1" x14ac:dyDescent="0.35"/>
    <row r="908875" spans="13:13" x14ac:dyDescent="0.3">
      <c r="M908875" s="15"/>
    </row>
    <row r="908928" ht="15" thickBot="1" x14ac:dyDescent="0.35"/>
    <row r="908929" spans="13:13" x14ac:dyDescent="0.3">
      <c r="M908929" s="15"/>
    </row>
    <row r="908982" spans="13:13" ht="15" thickBot="1" x14ac:dyDescent="0.35"/>
    <row r="908983" spans="13:13" x14ac:dyDescent="0.3">
      <c r="M908983" s="15"/>
    </row>
    <row r="909036" spans="13:13" ht="15" thickBot="1" x14ac:dyDescent="0.35"/>
    <row r="909037" spans="13:13" x14ac:dyDescent="0.3">
      <c r="M909037" s="15"/>
    </row>
    <row r="909090" spans="13:13" ht="15" thickBot="1" x14ac:dyDescent="0.35"/>
    <row r="909091" spans="13:13" x14ac:dyDescent="0.3">
      <c r="M909091" s="15"/>
    </row>
    <row r="909144" spans="13:13" ht="15" thickBot="1" x14ac:dyDescent="0.35"/>
    <row r="909145" spans="13:13" x14ac:dyDescent="0.3">
      <c r="M909145" s="15"/>
    </row>
    <row r="909198" spans="13:13" ht="15" thickBot="1" x14ac:dyDescent="0.35"/>
    <row r="909199" spans="13:13" x14ac:dyDescent="0.3">
      <c r="M909199" s="15"/>
    </row>
    <row r="909252" spans="13:13" ht="15" thickBot="1" x14ac:dyDescent="0.35"/>
    <row r="909253" spans="13:13" x14ac:dyDescent="0.3">
      <c r="M909253" s="15"/>
    </row>
    <row r="909306" spans="13:13" ht="15" thickBot="1" x14ac:dyDescent="0.35"/>
    <row r="909307" spans="13:13" x14ac:dyDescent="0.3">
      <c r="M909307" s="15"/>
    </row>
    <row r="909360" ht="15" thickBot="1" x14ac:dyDescent="0.35"/>
    <row r="909361" spans="13:13" x14ac:dyDescent="0.3">
      <c r="M909361" s="15"/>
    </row>
    <row r="909414" spans="13:13" ht="15" thickBot="1" x14ac:dyDescent="0.35"/>
    <row r="909415" spans="13:13" x14ac:dyDescent="0.3">
      <c r="M909415" s="15"/>
    </row>
    <row r="909468" spans="13:13" ht="15" thickBot="1" x14ac:dyDescent="0.35"/>
    <row r="909469" spans="13:13" x14ac:dyDescent="0.3">
      <c r="M909469" s="15"/>
    </row>
    <row r="909522" spans="13:13" ht="15" thickBot="1" x14ac:dyDescent="0.35"/>
    <row r="909523" spans="13:13" x14ac:dyDescent="0.3">
      <c r="M909523" s="15"/>
    </row>
    <row r="909576" spans="13:13" ht="15" thickBot="1" x14ac:dyDescent="0.35"/>
    <row r="909577" spans="13:13" x14ac:dyDescent="0.3">
      <c r="M909577" s="15"/>
    </row>
    <row r="909630" spans="13:13" ht="15" thickBot="1" x14ac:dyDescent="0.35"/>
    <row r="909631" spans="13:13" x14ac:dyDescent="0.3">
      <c r="M909631" s="15"/>
    </row>
    <row r="909684" spans="13:13" ht="15" thickBot="1" x14ac:dyDescent="0.35"/>
    <row r="909685" spans="13:13" x14ac:dyDescent="0.3">
      <c r="M909685" s="15"/>
    </row>
    <row r="909738" spans="13:13" ht="15" thickBot="1" x14ac:dyDescent="0.35"/>
    <row r="909739" spans="13:13" x14ac:dyDescent="0.3">
      <c r="M909739" s="15"/>
    </row>
    <row r="909792" ht="15" thickBot="1" x14ac:dyDescent="0.35"/>
    <row r="909793" spans="13:13" x14ac:dyDescent="0.3">
      <c r="M909793" s="15"/>
    </row>
    <row r="909846" spans="13:13" ht="15" thickBot="1" x14ac:dyDescent="0.35"/>
    <row r="909847" spans="13:13" x14ac:dyDescent="0.3">
      <c r="M909847" s="15"/>
    </row>
    <row r="909900" spans="13:13" ht="15" thickBot="1" x14ac:dyDescent="0.35"/>
    <row r="909901" spans="13:13" x14ac:dyDescent="0.3">
      <c r="M909901" s="15"/>
    </row>
    <row r="909954" spans="13:13" ht="15" thickBot="1" x14ac:dyDescent="0.35"/>
    <row r="909955" spans="13:13" x14ac:dyDescent="0.3">
      <c r="M909955" s="15"/>
    </row>
    <row r="910008" spans="13:13" ht="15" thickBot="1" x14ac:dyDescent="0.35"/>
    <row r="910009" spans="13:13" x14ac:dyDescent="0.3">
      <c r="M910009" s="15"/>
    </row>
    <row r="910062" spans="13:13" ht="15" thickBot="1" x14ac:dyDescent="0.35"/>
    <row r="910063" spans="13:13" x14ac:dyDescent="0.3">
      <c r="M910063" s="15"/>
    </row>
    <row r="910116" spans="13:13" ht="15" thickBot="1" x14ac:dyDescent="0.35"/>
    <row r="910117" spans="13:13" x14ac:dyDescent="0.3">
      <c r="M910117" s="15"/>
    </row>
    <row r="910170" spans="13:13" ht="15" thickBot="1" x14ac:dyDescent="0.35"/>
    <row r="910171" spans="13:13" x14ac:dyDescent="0.3">
      <c r="M910171" s="15"/>
    </row>
    <row r="910224" ht="15" thickBot="1" x14ac:dyDescent="0.35"/>
    <row r="910225" spans="13:13" x14ac:dyDescent="0.3">
      <c r="M910225" s="15"/>
    </row>
    <row r="910278" spans="13:13" ht="15" thickBot="1" x14ac:dyDescent="0.35"/>
    <row r="910279" spans="13:13" x14ac:dyDescent="0.3">
      <c r="M910279" s="15"/>
    </row>
    <row r="910332" spans="13:13" ht="15" thickBot="1" x14ac:dyDescent="0.35"/>
    <row r="910333" spans="13:13" x14ac:dyDescent="0.3">
      <c r="M910333" s="15"/>
    </row>
    <row r="910386" spans="13:13" ht="15" thickBot="1" x14ac:dyDescent="0.35"/>
    <row r="910387" spans="13:13" x14ac:dyDescent="0.3">
      <c r="M910387" s="15"/>
    </row>
    <row r="910440" spans="13:13" ht="15" thickBot="1" x14ac:dyDescent="0.35"/>
    <row r="910441" spans="13:13" x14ac:dyDescent="0.3">
      <c r="M910441" s="15"/>
    </row>
    <row r="910494" spans="13:13" ht="15" thickBot="1" x14ac:dyDescent="0.35"/>
    <row r="910495" spans="13:13" x14ac:dyDescent="0.3">
      <c r="M910495" s="15"/>
    </row>
    <row r="910548" spans="13:13" ht="15" thickBot="1" x14ac:dyDescent="0.35"/>
    <row r="910549" spans="13:13" x14ac:dyDescent="0.3">
      <c r="M910549" s="15"/>
    </row>
    <row r="910602" spans="13:13" ht="15" thickBot="1" x14ac:dyDescent="0.35"/>
    <row r="910603" spans="13:13" x14ac:dyDescent="0.3">
      <c r="M910603" s="15"/>
    </row>
    <row r="910656" ht="15" thickBot="1" x14ac:dyDescent="0.35"/>
    <row r="910657" spans="13:13" x14ac:dyDescent="0.3">
      <c r="M910657" s="15"/>
    </row>
    <row r="910710" spans="13:13" ht="15" thickBot="1" x14ac:dyDescent="0.35"/>
    <row r="910711" spans="13:13" x14ac:dyDescent="0.3">
      <c r="M910711" s="15"/>
    </row>
    <row r="910764" spans="13:13" ht="15" thickBot="1" x14ac:dyDescent="0.35"/>
    <row r="910765" spans="13:13" x14ac:dyDescent="0.3">
      <c r="M910765" s="15"/>
    </row>
    <row r="910818" spans="13:13" ht="15" thickBot="1" x14ac:dyDescent="0.35"/>
    <row r="910819" spans="13:13" x14ac:dyDescent="0.3">
      <c r="M910819" s="15"/>
    </row>
    <row r="910872" spans="13:13" ht="15" thickBot="1" x14ac:dyDescent="0.35"/>
    <row r="910873" spans="13:13" x14ac:dyDescent="0.3">
      <c r="M910873" s="15"/>
    </row>
    <row r="910926" spans="13:13" ht="15" thickBot="1" x14ac:dyDescent="0.35"/>
    <row r="910927" spans="13:13" x14ac:dyDescent="0.3">
      <c r="M910927" s="15"/>
    </row>
    <row r="910980" spans="13:13" ht="15" thickBot="1" x14ac:dyDescent="0.35"/>
    <row r="910981" spans="13:13" x14ac:dyDescent="0.3">
      <c r="M910981" s="15"/>
    </row>
    <row r="911034" spans="13:13" ht="15" thickBot="1" x14ac:dyDescent="0.35"/>
    <row r="911035" spans="13:13" x14ac:dyDescent="0.3">
      <c r="M911035" s="15"/>
    </row>
    <row r="911088" ht="15" thickBot="1" x14ac:dyDescent="0.35"/>
    <row r="911089" spans="13:13" x14ac:dyDescent="0.3">
      <c r="M911089" s="15"/>
    </row>
    <row r="911142" spans="13:13" ht="15" thickBot="1" x14ac:dyDescent="0.35"/>
    <row r="911143" spans="13:13" x14ac:dyDescent="0.3">
      <c r="M911143" s="15"/>
    </row>
    <row r="911196" spans="13:13" ht="15" thickBot="1" x14ac:dyDescent="0.35"/>
    <row r="911197" spans="13:13" x14ac:dyDescent="0.3">
      <c r="M911197" s="15"/>
    </row>
    <row r="911250" spans="13:13" ht="15" thickBot="1" x14ac:dyDescent="0.35"/>
    <row r="911251" spans="13:13" x14ac:dyDescent="0.3">
      <c r="M911251" s="15"/>
    </row>
    <row r="911304" spans="13:13" ht="15" thickBot="1" x14ac:dyDescent="0.35"/>
    <row r="911305" spans="13:13" x14ac:dyDescent="0.3">
      <c r="M911305" s="15"/>
    </row>
    <row r="911358" spans="13:13" ht="15" thickBot="1" x14ac:dyDescent="0.35"/>
    <row r="911359" spans="13:13" x14ac:dyDescent="0.3">
      <c r="M911359" s="15"/>
    </row>
    <row r="911412" spans="13:13" ht="15" thickBot="1" x14ac:dyDescent="0.35"/>
    <row r="911413" spans="13:13" x14ac:dyDescent="0.3">
      <c r="M911413" s="15"/>
    </row>
    <row r="911466" spans="13:13" ht="15" thickBot="1" x14ac:dyDescent="0.35"/>
    <row r="911467" spans="13:13" x14ac:dyDescent="0.3">
      <c r="M911467" s="15"/>
    </row>
    <row r="911520" ht="15" thickBot="1" x14ac:dyDescent="0.35"/>
    <row r="911521" spans="13:13" x14ac:dyDescent="0.3">
      <c r="M911521" s="15"/>
    </row>
    <row r="911574" spans="13:13" ht="15" thickBot="1" x14ac:dyDescent="0.35"/>
    <row r="911575" spans="13:13" x14ac:dyDescent="0.3">
      <c r="M911575" s="15"/>
    </row>
    <row r="911628" spans="13:13" ht="15" thickBot="1" x14ac:dyDescent="0.35"/>
    <row r="911629" spans="13:13" x14ac:dyDescent="0.3">
      <c r="M911629" s="15"/>
    </row>
    <row r="911682" spans="13:13" ht="15" thickBot="1" x14ac:dyDescent="0.35"/>
    <row r="911683" spans="13:13" x14ac:dyDescent="0.3">
      <c r="M911683" s="15"/>
    </row>
    <row r="911736" spans="13:13" ht="15" thickBot="1" x14ac:dyDescent="0.35"/>
    <row r="911737" spans="13:13" x14ac:dyDescent="0.3">
      <c r="M911737" s="15"/>
    </row>
    <row r="911790" spans="13:13" ht="15" thickBot="1" x14ac:dyDescent="0.35"/>
    <row r="911791" spans="13:13" x14ac:dyDescent="0.3">
      <c r="M911791" s="15"/>
    </row>
    <row r="911844" spans="13:13" ht="15" thickBot="1" x14ac:dyDescent="0.35"/>
    <row r="911845" spans="13:13" x14ac:dyDescent="0.3">
      <c r="M911845" s="15"/>
    </row>
    <row r="911898" spans="13:13" ht="15" thickBot="1" x14ac:dyDescent="0.35"/>
    <row r="911899" spans="13:13" x14ac:dyDescent="0.3">
      <c r="M911899" s="15"/>
    </row>
    <row r="911952" ht="15" thickBot="1" x14ac:dyDescent="0.35"/>
    <row r="911953" spans="13:13" x14ac:dyDescent="0.3">
      <c r="M911953" s="15"/>
    </row>
    <row r="912006" spans="13:13" ht="15" thickBot="1" x14ac:dyDescent="0.35"/>
    <row r="912007" spans="13:13" x14ac:dyDescent="0.3">
      <c r="M912007" s="15"/>
    </row>
    <row r="912060" spans="13:13" ht="15" thickBot="1" x14ac:dyDescent="0.35"/>
    <row r="912061" spans="13:13" x14ac:dyDescent="0.3">
      <c r="M912061" s="15"/>
    </row>
    <row r="912114" spans="13:13" ht="15" thickBot="1" x14ac:dyDescent="0.35"/>
    <row r="912115" spans="13:13" x14ac:dyDescent="0.3">
      <c r="M912115" s="15"/>
    </row>
    <row r="912168" spans="13:13" ht="15" thickBot="1" x14ac:dyDescent="0.35"/>
    <row r="912169" spans="13:13" x14ac:dyDescent="0.3">
      <c r="M912169" s="15"/>
    </row>
    <row r="912222" spans="13:13" ht="15" thickBot="1" x14ac:dyDescent="0.35"/>
    <row r="912223" spans="13:13" x14ac:dyDescent="0.3">
      <c r="M912223" s="15"/>
    </row>
    <row r="912276" spans="13:13" ht="15" thickBot="1" x14ac:dyDescent="0.35"/>
    <row r="912277" spans="13:13" x14ac:dyDescent="0.3">
      <c r="M912277" s="15"/>
    </row>
    <row r="912330" spans="13:13" ht="15" thickBot="1" x14ac:dyDescent="0.35"/>
    <row r="912331" spans="13:13" x14ac:dyDescent="0.3">
      <c r="M912331" s="15"/>
    </row>
    <row r="912384" ht="15" thickBot="1" x14ac:dyDescent="0.35"/>
    <row r="912385" spans="13:13" x14ac:dyDescent="0.3">
      <c r="M912385" s="15"/>
    </row>
    <row r="912438" spans="13:13" ht="15" thickBot="1" x14ac:dyDescent="0.35"/>
    <row r="912439" spans="13:13" x14ac:dyDescent="0.3">
      <c r="M912439" s="15"/>
    </row>
    <row r="912492" spans="13:13" ht="15" thickBot="1" x14ac:dyDescent="0.35"/>
    <row r="912493" spans="13:13" x14ac:dyDescent="0.3">
      <c r="M912493" s="15"/>
    </row>
    <row r="912546" spans="13:13" ht="15" thickBot="1" x14ac:dyDescent="0.35"/>
    <row r="912547" spans="13:13" x14ac:dyDescent="0.3">
      <c r="M912547" s="15"/>
    </row>
    <row r="912600" spans="13:13" ht="15" thickBot="1" x14ac:dyDescent="0.35"/>
    <row r="912601" spans="13:13" x14ac:dyDescent="0.3">
      <c r="M912601" s="15"/>
    </row>
    <row r="912654" spans="13:13" ht="15" thickBot="1" x14ac:dyDescent="0.35"/>
    <row r="912655" spans="13:13" x14ac:dyDescent="0.3">
      <c r="M912655" s="15"/>
    </row>
    <row r="912708" spans="13:13" ht="15" thickBot="1" x14ac:dyDescent="0.35"/>
    <row r="912709" spans="13:13" x14ac:dyDescent="0.3">
      <c r="M912709" s="15"/>
    </row>
    <row r="912762" spans="13:13" ht="15" thickBot="1" x14ac:dyDescent="0.35"/>
    <row r="912763" spans="13:13" x14ac:dyDescent="0.3">
      <c r="M912763" s="15"/>
    </row>
    <row r="912816" ht="15" thickBot="1" x14ac:dyDescent="0.35"/>
    <row r="912817" spans="13:13" x14ac:dyDescent="0.3">
      <c r="M912817" s="15"/>
    </row>
    <row r="912870" spans="13:13" ht="15" thickBot="1" x14ac:dyDescent="0.35"/>
    <row r="912871" spans="13:13" x14ac:dyDescent="0.3">
      <c r="M912871" s="15"/>
    </row>
    <row r="912924" spans="13:13" ht="15" thickBot="1" x14ac:dyDescent="0.35"/>
    <row r="912925" spans="13:13" x14ac:dyDescent="0.3">
      <c r="M912925" s="15"/>
    </row>
    <row r="912978" spans="13:13" ht="15" thickBot="1" x14ac:dyDescent="0.35"/>
    <row r="912979" spans="13:13" x14ac:dyDescent="0.3">
      <c r="M912979" s="15"/>
    </row>
    <row r="913032" spans="13:13" ht="15" thickBot="1" x14ac:dyDescent="0.35"/>
    <row r="913033" spans="13:13" x14ac:dyDescent="0.3">
      <c r="M913033" s="15"/>
    </row>
    <row r="913086" spans="13:13" ht="15" thickBot="1" x14ac:dyDescent="0.35"/>
    <row r="913087" spans="13:13" x14ac:dyDescent="0.3">
      <c r="M913087" s="15"/>
    </row>
    <row r="913140" spans="13:13" ht="15" thickBot="1" x14ac:dyDescent="0.35"/>
    <row r="913141" spans="13:13" x14ac:dyDescent="0.3">
      <c r="M913141" s="15"/>
    </row>
    <row r="913194" spans="13:13" ht="15" thickBot="1" x14ac:dyDescent="0.35"/>
    <row r="913195" spans="13:13" x14ac:dyDescent="0.3">
      <c r="M913195" s="15"/>
    </row>
    <row r="913248" ht="15" thickBot="1" x14ac:dyDescent="0.35"/>
    <row r="913249" spans="13:13" x14ac:dyDescent="0.3">
      <c r="M913249" s="15"/>
    </row>
    <row r="913302" spans="13:13" ht="15" thickBot="1" x14ac:dyDescent="0.35"/>
    <row r="913303" spans="13:13" x14ac:dyDescent="0.3">
      <c r="M913303" s="15"/>
    </row>
    <row r="913356" spans="13:13" ht="15" thickBot="1" x14ac:dyDescent="0.35"/>
    <row r="913357" spans="13:13" x14ac:dyDescent="0.3">
      <c r="M913357" s="15"/>
    </row>
    <row r="913410" spans="13:13" ht="15" thickBot="1" x14ac:dyDescent="0.35"/>
    <row r="913411" spans="13:13" x14ac:dyDescent="0.3">
      <c r="M913411" s="15"/>
    </row>
    <row r="913464" spans="13:13" ht="15" thickBot="1" x14ac:dyDescent="0.35"/>
    <row r="913465" spans="13:13" x14ac:dyDescent="0.3">
      <c r="M913465" s="15"/>
    </row>
    <row r="913518" spans="13:13" ht="15" thickBot="1" x14ac:dyDescent="0.35"/>
    <row r="913519" spans="13:13" x14ac:dyDescent="0.3">
      <c r="M913519" s="15"/>
    </row>
    <row r="913572" spans="13:13" ht="15" thickBot="1" x14ac:dyDescent="0.35"/>
    <row r="913573" spans="13:13" x14ac:dyDescent="0.3">
      <c r="M913573" s="15"/>
    </row>
    <row r="913626" spans="13:13" ht="15" thickBot="1" x14ac:dyDescent="0.35"/>
    <row r="913627" spans="13:13" x14ac:dyDescent="0.3">
      <c r="M913627" s="15"/>
    </row>
    <row r="913680" ht="15" thickBot="1" x14ac:dyDescent="0.35"/>
    <row r="913681" spans="13:13" x14ac:dyDescent="0.3">
      <c r="M913681" s="15"/>
    </row>
    <row r="913734" spans="13:13" ht="15" thickBot="1" x14ac:dyDescent="0.35"/>
    <row r="913735" spans="13:13" x14ac:dyDescent="0.3">
      <c r="M913735" s="15"/>
    </row>
    <row r="913788" spans="13:13" ht="15" thickBot="1" x14ac:dyDescent="0.35"/>
    <row r="913789" spans="13:13" x14ac:dyDescent="0.3">
      <c r="M913789" s="15"/>
    </row>
    <row r="913842" spans="13:13" ht="15" thickBot="1" x14ac:dyDescent="0.35"/>
    <row r="913843" spans="13:13" x14ac:dyDescent="0.3">
      <c r="M913843" s="15"/>
    </row>
    <row r="913896" spans="13:13" ht="15" thickBot="1" x14ac:dyDescent="0.35"/>
    <row r="913897" spans="13:13" x14ac:dyDescent="0.3">
      <c r="M913897" s="15"/>
    </row>
    <row r="913950" spans="13:13" ht="15" thickBot="1" x14ac:dyDescent="0.35"/>
    <row r="913951" spans="13:13" x14ac:dyDescent="0.3">
      <c r="M913951" s="15"/>
    </row>
    <row r="914004" spans="13:13" ht="15" thickBot="1" x14ac:dyDescent="0.35"/>
    <row r="914005" spans="13:13" x14ac:dyDescent="0.3">
      <c r="M914005" s="15"/>
    </row>
    <row r="914058" spans="13:13" ht="15" thickBot="1" x14ac:dyDescent="0.35"/>
    <row r="914059" spans="13:13" x14ac:dyDescent="0.3">
      <c r="M914059" s="15"/>
    </row>
    <row r="914112" ht="15" thickBot="1" x14ac:dyDescent="0.35"/>
    <row r="914113" spans="13:13" x14ac:dyDescent="0.3">
      <c r="M914113" s="15"/>
    </row>
    <row r="914166" spans="13:13" ht="15" thickBot="1" x14ac:dyDescent="0.35"/>
    <row r="914167" spans="13:13" x14ac:dyDescent="0.3">
      <c r="M914167" s="15"/>
    </row>
    <row r="914220" spans="13:13" ht="15" thickBot="1" x14ac:dyDescent="0.35"/>
    <row r="914221" spans="13:13" x14ac:dyDescent="0.3">
      <c r="M914221" s="15"/>
    </row>
    <row r="914274" spans="13:13" ht="15" thickBot="1" x14ac:dyDescent="0.35"/>
    <row r="914275" spans="13:13" x14ac:dyDescent="0.3">
      <c r="M914275" s="15"/>
    </row>
    <row r="914328" spans="13:13" ht="15" thickBot="1" x14ac:dyDescent="0.35"/>
    <row r="914329" spans="13:13" x14ac:dyDescent="0.3">
      <c r="M914329" s="15"/>
    </row>
    <row r="914382" spans="13:13" ht="15" thickBot="1" x14ac:dyDescent="0.35"/>
    <row r="914383" spans="13:13" x14ac:dyDescent="0.3">
      <c r="M914383" s="15"/>
    </row>
    <row r="914436" spans="13:13" ht="15" thickBot="1" x14ac:dyDescent="0.35"/>
    <row r="914437" spans="13:13" x14ac:dyDescent="0.3">
      <c r="M914437" s="15"/>
    </row>
    <row r="914490" spans="13:13" ht="15" thickBot="1" x14ac:dyDescent="0.35"/>
    <row r="914491" spans="13:13" x14ac:dyDescent="0.3">
      <c r="M914491" s="15"/>
    </row>
    <row r="914544" ht="15" thickBot="1" x14ac:dyDescent="0.35"/>
    <row r="914545" spans="13:13" x14ac:dyDescent="0.3">
      <c r="M914545" s="15"/>
    </row>
    <row r="914598" spans="13:13" ht="15" thickBot="1" x14ac:dyDescent="0.35"/>
    <row r="914599" spans="13:13" x14ac:dyDescent="0.3">
      <c r="M914599" s="15"/>
    </row>
    <row r="914652" spans="13:13" ht="15" thickBot="1" x14ac:dyDescent="0.35"/>
    <row r="914653" spans="13:13" x14ac:dyDescent="0.3">
      <c r="M914653" s="15"/>
    </row>
    <row r="914706" spans="13:13" ht="15" thickBot="1" x14ac:dyDescent="0.35"/>
    <row r="914707" spans="13:13" x14ac:dyDescent="0.3">
      <c r="M914707" s="15"/>
    </row>
    <row r="914760" spans="13:13" ht="15" thickBot="1" x14ac:dyDescent="0.35"/>
    <row r="914761" spans="13:13" x14ac:dyDescent="0.3">
      <c r="M914761" s="15"/>
    </row>
    <row r="914814" spans="13:13" ht="15" thickBot="1" x14ac:dyDescent="0.35"/>
    <row r="914815" spans="13:13" x14ac:dyDescent="0.3">
      <c r="M914815" s="15"/>
    </row>
    <row r="914868" spans="13:13" ht="15" thickBot="1" x14ac:dyDescent="0.35"/>
    <row r="914869" spans="13:13" x14ac:dyDescent="0.3">
      <c r="M914869" s="15"/>
    </row>
    <row r="914922" spans="13:13" ht="15" thickBot="1" x14ac:dyDescent="0.35"/>
    <row r="914923" spans="13:13" x14ac:dyDescent="0.3">
      <c r="M914923" s="15"/>
    </row>
    <row r="914976" ht="15" thickBot="1" x14ac:dyDescent="0.35"/>
    <row r="914977" spans="13:13" x14ac:dyDescent="0.3">
      <c r="M914977" s="15"/>
    </row>
    <row r="915030" spans="13:13" ht="15" thickBot="1" x14ac:dyDescent="0.35"/>
    <row r="915031" spans="13:13" x14ac:dyDescent="0.3">
      <c r="M915031" s="15"/>
    </row>
    <row r="915084" spans="13:13" ht="15" thickBot="1" x14ac:dyDescent="0.35"/>
    <row r="915085" spans="13:13" x14ac:dyDescent="0.3">
      <c r="M915085" s="15"/>
    </row>
    <row r="915138" spans="13:13" ht="15" thickBot="1" x14ac:dyDescent="0.35"/>
    <row r="915139" spans="13:13" x14ac:dyDescent="0.3">
      <c r="M915139" s="15"/>
    </row>
    <row r="915192" spans="13:13" ht="15" thickBot="1" x14ac:dyDescent="0.35"/>
    <row r="915193" spans="13:13" x14ac:dyDescent="0.3">
      <c r="M915193" s="15"/>
    </row>
    <row r="915246" spans="13:13" ht="15" thickBot="1" x14ac:dyDescent="0.35"/>
    <row r="915247" spans="13:13" x14ac:dyDescent="0.3">
      <c r="M915247" s="15"/>
    </row>
    <row r="915300" spans="13:13" ht="15" thickBot="1" x14ac:dyDescent="0.35"/>
    <row r="915301" spans="13:13" x14ac:dyDescent="0.3">
      <c r="M915301" s="15"/>
    </row>
    <row r="915354" spans="13:13" ht="15" thickBot="1" x14ac:dyDescent="0.35"/>
    <row r="915355" spans="13:13" x14ac:dyDescent="0.3">
      <c r="M915355" s="15"/>
    </row>
    <row r="915408" ht="15" thickBot="1" x14ac:dyDescent="0.35"/>
    <row r="915409" spans="13:13" x14ac:dyDescent="0.3">
      <c r="M915409" s="15"/>
    </row>
    <row r="915462" spans="13:13" ht="15" thickBot="1" x14ac:dyDescent="0.35"/>
    <row r="915463" spans="13:13" x14ac:dyDescent="0.3">
      <c r="M915463" s="15"/>
    </row>
    <row r="915516" spans="13:13" ht="15" thickBot="1" x14ac:dyDescent="0.35"/>
    <row r="915517" spans="13:13" x14ac:dyDescent="0.3">
      <c r="M915517" s="15"/>
    </row>
    <row r="915570" spans="13:13" ht="15" thickBot="1" x14ac:dyDescent="0.35"/>
    <row r="915571" spans="13:13" x14ac:dyDescent="0.3">
      <c r="M915571" s="15"/>
    </row>
    <row r="915624" spans="13:13" ht="15" thickBot="1" x14ac:dyDescent="0.35"/>
    <row r="915625" spans="13:13" x14ac:dyDescent="0.3">
      <c r="M915625" s="15"/>
    </row>
    <row r="915678" spans="13:13" ht="15" thickBot="1" x14ac:dyDescent="0.35"/>
    <row r="915679" spans="13:13" x14ac:dyDescent="0.3">
      <c r="M915679" s="15"/>
    </row>
    <row r="915732" spans="13:13" ht="15" thickBot="1" x14ac:dyDescent="0.35"/>
    <row r="915733" spans="13:13" x14ac:dyDescent="0.3">
      <c r="M915733" s="15"/>
    </row>
    <row r="915786" spans="13:13" ht="15" thickBot="1" x14ac:dyDescent="0.35"/>
    <row r="915787" spans="13:13" x14ac:dyDescent="0.3">
      <c r="M915787" s="15"/>
    </row>
    <row r="915840" ht="15" thickBot="1" x14ac:dyDescent="0.35"/>
    <row r="915841" spans="13:13" x14ac:dyDescent="0.3">
      <c r="M915841" s="15"/>
    </row>
    <row r="915894" spans="13:13" ht="15" thickBot="1" x14ac:dyDescent="0.35"/>
    <row r="915895" spans="13:13" x14ac:dyDescent="0.3">
      <c r="M915895" s="15"/>
    </row>
    <row r="915948" spans="13:13" ht="15" thickBot="1" x14ac:dyDescent="0.35"/>
    <row r="915949" spans="13:13" x14ac:dyDescent="0.3">
      <c r="M915949" s="15"/>
    </row>
    <row r="916002" spans="13:13" ht="15" thickBot="1" x14ac:dyDescent="0.35"/>
    <row r="916003" spans="13:13" x14ac:dyDescent="0.3">
      <c r="M916003" s="15"/>
    </row>
    <row r="916056" spans="13:13" ht="15" thickBot="1" x14ac:dyDescent="0.35"/>
    <row r="916057" spans="13:13" x14ac:dyDescent="0.3">
      <c r="M916057" s="15"/>
    </row>
    <row r="916110" spans="13:13" ht="15" thickBot="1" x14ac:dyDescent="0.35"/>
    <row r="916111" spans="13:13" x14ac:dyDescent="0.3">
      <c r="M916111" s="15"/>
    </row>
    <row r="916164" spans="13:13" ht="15" thickBot="1" x14ac:dyDescent="0.35"/>
    <row r="916165" spans="13:13" x14ac:dyDescent="0.3">
      <c r="M916165" s="15"/>
    </row>
    <row r="916218" spans="13:13" ht="15" thickBot="1" x14ac:dyDescent="0.35"/>
    <row r="916219" spans="13:13" x14ac:dyDescent="0.3">
      <c r="M916219" s="15"/>
    </row>
    <row r="916272" ht="15" thickBot="1" x14ac:dyDescent="0.35"/>
    <row r="916273" spans="13:13" x14ac:dyDescent="0.3">
      <c r="M916273" s="15"/>
    </row>
    <row r="916326" spans="13:13" ht="15" thickBot="1" x14ac:dyDescent="0.35"/>
    <row r="916327" spans="13:13" x14ac:dyDescent="0.3">
      <c r="M916327" s="15"/>
    </row>
    <row r="916380" spans="13:13" ht="15" thickBot="1" x14ac:dyDescent="0.35"/>
    <row r="916381" spans="13:13" x14ac:dyDescent="0.3">
      <c r="M916381" s="15"/>
    </row>
    <row r="916434" spans="13:13" ht="15" thickBot="1" x14ac:dyDescent="0.35"/>
    <row r="916435" spans="13:13" x14ac:dyDescent="0.3">
      <c r="M916435" s="15"/>
    </row>
    <row r="916488" spans="13:13" ht="15" thickBot="1" x14ac:dyDescent="0.35"/>
    <row r="916489" spans="13:13" x14ac:dyDescent="0.3">
      <c r="M916489" s="15"/>
    </row>
    <row r="916542" spans="13:13" ht="15" thickBot="1" x14ac:dyDescent="0.35"/>
    <row r="916543" spans="13:13" x14ac:dyDescent="0.3">
      <c r="M916543" s="15"/>
    </row>
    <row r="916596" spans="13:13" ht="15" thickBot="1" x14ac:dyDescent="0.35"/>
    <row r="916597" spans="13:13" x14ac:dyDescent="0.3">
      <c r="M916597" s="15"/>
    </row>
    <row r="916650" spans="13:13" ht="15" thickBot="1" x14ac:dyDescent="0.35"/>
    <row r="916651" spans="13:13" x14ac:dyDescent="0.3">
      <c r="M916651" s="15"/>
    </row>
    <row r="916704" ht="15" thickBot="1" x14ac:dyDescent="0.35"/>
    <row r="916705" spans="13:13" x14ac:dyDescent="0.3">
      <c r="M916705" s="15"/>
    </row>
    <row r="916758" spans="13:13" ht="15" thickBot="1" x14ac:dyDescent="0.35"/>
    <row r="916759" spans="13:13" x14ac:dyDescent="0.3">
      <c r="M916759" s="15"/>
    </row>
    <row r="916812" spans="13:13" ht="15" thickBot="1" x14ac:dyDescent="0.35"/>
    <row r="916813" spans="13:13" x14ac:dyDescent="0.3">
      <c r="M916813" s="15"/>
    </row>
    <row r="916866" spans="13:13" ht="15" thickBot="1" x14ac:dyDescent="0.35"/>
    <row r="916867" spans="13:13" x14ac:dyDescent="0.3">
      <c r="M916867" s="15"/>
    </row>
    <row r="916920" spans="13:13" ht="15" thickBot="1" x14ac:dyDescent="0.35"/>
    <row r="916921" spans="13:13" x14ac:dyDescent="0.3">
      <c r="M916921" s="15"/>
    </row>
    <row r="916974" spans="13:13" ht="15" thickBot="1" x14ac:dyDescent="0.35"/>
    <row r="916975" spans="13:13" x14ac:dyDescent="0.3">
      <c r="M916975" s="15"/>
    </row>
    <row r="917028" spans="13:13" ht="15" thickBot="1" x14ac:dyDescent="0.35"/>
    <row r="917029" spans="13:13" x14ac:dyDescent="0.3">
      <c r="M917029" s="15"/>
    </row>
    <row r="917082" spans="13:13" ht="15" thickBot="1" x14ac:dyDescent="0.35"/>
    <row r="917083" spans="13:13" x14ac:dyDescent="0.3">
      <c r="M917083" s="15"/>
    </row>
    <row r="917136" ht="15" thickBot="1" x14ac:dyDescent="0.35"/>
    <row r="917137" spans="13:13" x14ac:dyDescent="0.3">
      <c r="M917137" s="15"/>
    </row>
    <row r="917190" spans="13:13" ht="15" thickBot="1" x14ac:dyDescent="0.35"/>
    <row r="917191" spans="13:13" x14ac:dyDescent="0.3">
      <c r="M917191" s="15"/>
    </row>
    <row r="917244" spans="13:13" ht="15" thickBot="1" x14ac:dyDescent="0.35"/>
    <row r="917245" spans="13:13" x14ac:dyDescent="0.3">
      <c r="M917245" s="15"/>
    </row>
    <row r="917298" spans="13:13" ht="15" thickBot="1" x14ac:dyDescent="0.35"/>
    <row r="917299" spans="13:13" x14ac:dyDescent="0.3">
      <c r="M917299" s="15"/>
    </row>
    <row r="917352" spans="13:13" ht="15" thickBot="1" x14ac:dyDescent="0.35"/>
    <row r="917353" spans="13:13" x14ac:dyDescent="0.3">
      <c r="M917353" s="15"/>
    </row>
    <row r="917406" spans="13:13" ht="15" thickBot="1" x14ac:dyDescent="0.35"/>
    <row r="917407" spans="13:13" x14ac:dyDescent="0.3">
      <c r="M917407" s="15"/>
    </row>
    <row r="917460" spans="13:13" ht="15" thickBot="1" x14ac:dyDescent="0.35"/>
    <row r="917461" spans="13:13" x14ac:dyDescent="0.3">
      <c r="M917461" s="15"/>
    </row>
    <row r="917514" spans="13:13" ht="15" thickBot="1" x14ac:dyDescent="0.35"/>
    <row r="917515" spans="13:13" x14ac:dyDescent="0.3">
      <c r="M917515" s="15"/>
    </row>
    <row r="917568" ht="15" thickBot="1" x14ac:dyDescent="0.35"/>
    <row r="917569" spans="13:13" x14ac:dyDescent="0.3">
      <c r="M917569" s="15"/>
    </row>
    <row r="917622" spans="13:13" ht="15" thickBot="1" x14ac:dyDescent="0.35"/>
    <row r="917623" spans="13:13" x14ac:dyDescent="0.3">
      <c r="M917623" s="15"/>
    </row>
    <row r="917676" spans="13:13" ht="15" thickBot="1" x14ac:dyDescent="0.35"/>
    <row r="917677" spans="13:13" x14ac:dyDescent="0.3">
      <c r="M917677" s="15"/>
    </row>
    <row r="917730" spans="13:13" ht="15" thickBot="1" x14ac:dyDescent="0.35"/>
    <row r="917731" spans="13:13" x14ac:dyDescent="0.3">
      <c r="M917731" s="15"/>
    </row>
    <row r="917784" spans="13:13" ht="15" thickBot="1" x14ac:dyDescent="0.35"/>
    <row r="917785" spans="13:13" x14ac:dyDescent="0.3">
      <c r="M917785" s="15"/>
    </row>
    <row r="917838" spans="13:13" ht="15" thickBot="1" x14ac:dyDescent="0.35"/>
    <row r="917839" spans="13:13" x14ac:dyDescent="0.3">
      <c r="M917839" s="15"/>
    </row>
    <row r="917892" spans="13:13" ht="15" thickBot="1" x14ac:dyDescent="0.35"/>
    <row r="917893" spans="13:13" x14ac:dyDescent="0.3">
      <c r="M917893" s="15"/>
    </row>
    <row r="917946" spans="13:13" ht="15" thickBot="1" x14ac:dyDescent="0.35"/>
    <row r="917947" spans="13:13" x14ac:dyDescent="0.3">
      <c r="M917947" s="15"/>
    </row>
    <row r="918000" ht="15" thickBot="1" x14ac:dyDescent="0.35"/>
    <row r="918001" spans="13:13" x14ac:dyDescent="0.3">
      <c r="M918001" s="15"/>
    </row>
    <row r="918054" spans="13:13" ht="15" thickBot="1" x14ac:dyDescent="0.35"/>
    <row r="918055" spans="13:13" x14ac:dyDescent="0.3">
      <c r="M918055" s="15"/>
    </row>
    <row r="918108" spans="13:13" ht="15" thickBot="1" x14ac:dyDescent="0.35"/>
    <row r="918109" spans="13:13" x14ac:dyDescent="0.3">
      <c r="M918109" s="15"/>
    </row>
    <row r="918162" spans="13:13" ht="15" thickBot="1" x14ac:dyDescent="0.35"/>
    <row r="918163" spans="13:13" x14ac:dyDescent="0.3">
      <c r="M918163" s="15"/>
    </row>
    <row r="918216" spans="13:13" ht="15" thickBot="1" x14ac:dyDescent="0.35"/>
    <row r="918217" spans="13:13" x14ac:dyDescent="0.3">
      <c r="M918217" s="15"/>
    </row>
    <row r="918270" spans="13:13" ht="15" thickBot="1" x14ac:dyDescent="0.35"/>
    <row r="918271" spans="13:13" x14ac:dyDescent="0.3">
      <c r="M918271" s="15"/>
    </row>
    <row r="918324" spans="13:13" ht="15" thickBot="1" x14ac:dyDescent="0.35"/>
    <row r="918325" spans="13:13" x14ac:dyDescent="0.3">
      <c r="M918325" s="15"/>
    </row>
    <row r="918378" spans="13:13" ht="15" thickBot="1" x14ac:dyDescent="0.35"/>
    <row r="918379" spans="13:13" x14ac:dyDescent="0.3">
      <c r="M918379" s="15"/>
    </row>
    <row r="918432" ht="15" thickBot="1" x14ac:dyDescent="0.35"/>
    <row r="918433" spans="13:13" x14ac:dyDescent="0.3">
      <c r="M918433" s="15"/>
    </row>
    <row r="918486" spans="13:13" ht="15" thickBot="1" x14ac:dyDescent="0.35"/>
    <row r="918487" spans="13:13" x14ac:dyDescent="0.3">
      <c r="M918487" s="15"/>
    </row>
    <row r="918540" spans="13:13" ht="15" thickBot="1" x14ac:dyDescent="0.35"/>
    <row r="918541" spans="13:13" x14ac:dyDescent="0.3">
      <c r="M918541" s="15"/>
    </row>
    <row r="918594" spans="13:13" ht="15" thickBot="1" x14ac:dyDescent="0.35"/>
    <row r="918595" spans="13:13" x14ac:dyDescent="0.3">
      <c r="M918595" s="15"/>
    </row>
    <row r="918648" spans="13:13" ht="15" thickBot="1" x14ac:dyDescent="0.35"/>
    <row r="918649" spans="13:13" x14ac:dyDescent="0.3">
      <c r="M918649" s="15"/>
    </row>
    <row r="918702" spans="13:13" ht="15" thickBot="1" x14ac:dyDescent="0.35"/>
    <row r="918703" spans="13:13" x14ac:dyDescent="0.3">
      <c r="M918703" s="15"/>
    </row>
    <row r="918756" spans="13:13" ht="15" thickBot="1" x14ac:dyDescent="0.35"/>
    <row r="918757" spans="13:13" x14ac:dyDescent="0.3">
      <c r="M918757" s="15"/>
    </row>
    <row r="918810" spans="13:13" ht="15" thickBot="1" x14ac:dyDescent="0.35"/>
    <row r="918811" spans="13:13" x14ac:dyDescent="0.3">
      <c r="M918811" s="15"/>
    </row>
    <row r="918864" ht="15" thickBot="1" x14ac:dyDescent="0.35"/>
    <row r="918865" spans="13:13" x14ac:dyDescent="0.3">
      <c r="M918865" s="15"/>
    </row>
    <row r="918918" spans="13:13" ht="15" thickBot="1" x14ac:dyDescent="0.35"/>
    <row r="918919" spans="13:13" x14ac:dyDescent="0.3">
      <c r="M918919" s="15"/>
    </row>
    <row r="918972" spans="13:13" ht="15" thickBot="1" x14ac:dyDescent="0.35"/>
    <row r="918973" spans="13:13" x14ac:dyDescent="0.3">
      <c r="M918973" s="15"/>
    </row>
    <row r="919026" spans="13:13" ht="15" thickBot="1" x14ac:dyDescent="0.35"/>
    <row r="919027" spans="13:13" x14ac:dyDescent="0.3">
      <c r="M919027" s="15"/>
    </row>
    <row r="919080" spans="13:13" ht="15" thickBot="1" x14ac:dyDescent="0.35"/>
    <row r="919081" spans="13:13" x14ac:dyDescent="0.3">
      <c r="M919081" s="15"/>
    </row>
    <row r="919134" spans="13:13" ht="15" thickBot="1" x14ac:dyDescent="0.35"/>
    <row r="919135" spans="13:13" x14ac:dyDescent="0.3">
      <c r="M919135" s="15"/>
    </row>
    <row r="919188" spans="13:13" ht="15" thickBot="1" x14ac:dyDescent="0.35"/>
    <row r="919189" spans="13:13" x14ac:dyDescent="0.3">
      <c r="M919189" s="15"/>
    </row>
    <row r="919242" spans="13:13" ht="15" thickBot="1" x14ac:dyDescent="0.35"/>
    <row r="919243" spans="13:13" x14ac:dyDescent="0.3">
      <c r="M919243" s="15"/>
    </row>
    <row r="919296" ht="15" thickBot="1" x14ac:dyDescent="0.35"/>
    <row r="919297" spans="13:13" x14ac:dyDescent="0.3">
      <c r="M919297" s="15"/>
    </row>
    <row r="919350" spans="13:13" ht="15" thickBot="1" x14ac:dyDescent="0.35"/>
    <row r="919351" spans="13:13" x14ac:dyDescent="0.3">
      <c r="M919351" s="15"/>
    </row>
    <row r="919404" spans="13:13" ht="15" thickBot="1" x14ac:dyDescent="0.35"/>
    <row r="919405" spans="13:13" x14ac:dyDescent="0.3">
      <c r="M919405" s="15"/>
    </row>
    <row r="919458" spans="13:13" ht="15" thickBot="1" x14ac:dyDescent="0.35"/>
    <row r="919459" spans="13:13" x14ac:dyDescent="0.3">
      <c r="M919459" s="15"/>
    </row>
    <row r="919512" spans="13:13" ht="15" thickBot="1" x14ac:dyDescent="0.35"/>
    <row r="919513" spans="13:13" x14ac:dyDescent="0.3">
      <c r="M919513" s="15"/>
    </row>
    <row r="919566" spans="13:13" ht="15" thickBot="1" x14ac:dyDescent="0.35"/>
    <row r="919567" spans="13:13" x14ac:dyDescent="0.3">
      <c r="M919567" s="15"/>
    </row>
    <row r="919620" spans="13:13" ht="15" thickBot="1" x14ac:dyDescent="0.35"/>
    <row r="919621" spans="13:13" x14ac:dyDescent="0.3">
      <c r="M919621" s="15"/>
    </row>
    <row r="919674" spans="13:13" ht="15" thickBot="1" x14ac:dyDescent="0.35"/>
    <row r="919675" spans="13:13" x14ac:dyDescent="0.3">
      <c r="M919675" s="15"/>
    </row>
    <row r="919728" ht="15" thickBot="1" x14ac:dyDescent="0.35"/>
    <row r="919729" spans="13:13" x14ac:dyDescent="0.3">
      <c r="M919729" s="15"/>
    </row>
    <row r="919782" spans="13:13" ht="15" thickBot="1" x14ac:dyDescent="0.35"/>
    <row r="919783" spans="13:13" x14ac:dyDescent="0.3">
      <c r="M919783" s="15"/>
    </row>
    <row r="919836" spans="13:13" ht="15" thickBot="1" x14ac:dyDescent="0.35"/>
    <row r="919837" spans="13:13" x14ac:dyDescent="0.3">
      <c r="M919837" s="15"/>
    </row>
    <row r="919890" spans="13:13" ht="15" thickBot="1" x14ac:dyDescent="0.35"/>
    <row r="919891" spans="13:13" x14ac:dyDescent="0.3">
      <c r="M919891" s="15"/>
    </row>
    <row r="919944" spans="13:13" ht="15" thickBot="1" x14ac:dyDescent="0.35"/>
    <row r="919945" spans="13:13" x14ac:dyDescent="0.3">
      <c r="M919945" s="15"/>
    </row>
    <row r="919998" spans="13:13" ht="15" thickBot="1" x14ac:dyDescent="0.35"/>
    <row r="919999" spans="13:13" x14ac:dyDescent="0.3">
      <c r="M919999" s="15"/>
    </row>
    <row r="920052" spans="13:13" ht="15" thickBot="1" x14ac:dyDescent="0.35"/>
    <row r="920053" spans="13:13" x14ac:dyDescent="0.3">
      <c r="M920053" s="15"/>
    </row>
    <row r="920106" spans="13:13" ht="15" thickBot="1" x14ac:dyDescent="0.35"/>
    <row r="920107" spans="13:13" x14ac:dyDescent="0.3">
      <c r="M920107" s="15"/>
    </row>
    <row r="920160" ht="15" thickBot="1" x14ac:dyDescent="0.35"/>
    <row r="920161" spans="13:13" x14ac:dyDescent="0.3">
      <c r="M920161" s="15"/>
    </row>
    <row r="920214" spans="13:13" ht="15" thickBot="1" x14ac:dyDescent="0.35"/>
    <row r="920215" spans="13:13" x14ac:dyDescent="0.3">
      <c r="M920215" s="15"/>
    </row>
    <row r="920268" spans="13:13" ht="15" thickBot="1" x14ac:dyDescent="0.35"/>
    <row r="920269" spans="13:13" x14ac:dyDescent="0.3">
      <c r="M920269" s="15"/>
    </row>
    <row r="920322" spans="13:13" ht="15" thickBot="1" x14ac:dyDescent="0.35"/>
    <row r="920323" spans="13:13" x14ac:dyDescent="0.3">
      <c r="M920323" s="15"/>
    </row>
    <row r="920376" spans="13:13" ht="15" thickBot="1" x14ac:dyDescent="0.35"/>
    <row r="920377" spans="13:13" x14ac:dyDescent="0.3">
      <c r="M920377" s="15"/>
    </row>
    <row r="920430" spans="13:13" ht="15" thickBot="1" x14ac:dyDescent="0.35"/>
    <row r="920431" spans="13:13" x14ac:dyDescent="0.3">
      <c r="M920431" s="15"/>
    </row>
    <row r="920484" spans="13:13" ht="15" thickBot="1" x14ac:dyDescent="0.35"/>
    <row r="920485" spans="13:13" x14ac:dyDescent="0.3">
      <c r="M920485" s="15"/>
    </row>
    <row r="920538" spans="13:13" ht="15" thickBot="1" x14ac:dyDescent="0.35"/>
    <row r="920539" spans="13:13" x14ac:dyDescent="0.3">
      <c r="M920539" s="15"/>
    </row>
    <row r="920592" ht="15" thickBot="1" x14ac:dyDescent="0.35"/>
    <row r="920593" spans="13:13" x14ac:dyDescent="0.3">
      <c r="M920593" s="15"/>
    </row>
    <row r="920646" spans="13:13" ht="15" thickBot="1" x14ac:dyDescent="0.35"/>
    <row r="920647" spans="13:13" x14ac:dyDescent="0.3">
      <c r="M920647" s="15"/>
    </row>
    <row r="920700" spans="13:13" ht="15" thickBot="1" x14ac:dyDescent="0.35"/>
    <row r="920701" spans="13:13" x14ac:dyDescent="0.3">
      <c r="M920701" s="15"/>
    </row>
    <row r="920754" spans="13:13" ht="15" thickBot="1" x14ac:dyDescent="0.35"/>
    <row r="920755" spans="13:13" x14ac:dyDescent="0.3">
      <c r="M920755" s="15"/>
    </row>
    <row r="920808" spans="13:13" ht="15" thickBot="1" x14ac:dyDescent="0.35"/>
    <row r="920809" spans="13:13" x14ac:dyDescent="0.3">
      <c r="M920809" s="15"/>
    </row>
    <row r="920862" spans="13:13" ht="15" thickBot="1" x14ac:dyDescent="0.35"/>
    <row r="920863" spans="13:13" x14ac:dyDescent="0.3">
      <c r="M920863" s="15"/>
    </row>
    <row r="920916" spans="13:13" ht="15" thickBot="1" x14ac:dyDescent="0.35"/>
    <row r="920917" spans="13:13" x14ac:dyDescent="0.3">
      <c r="M920917" s="15"/>
    </row>
    <row r="920970" spans="13:13" ht="15" thickBot="1" x14ac:dyDescent="0.35"/>
    <row r="920971" spans="13:13" x14ac:dyDescent="0.3">
      <c r="M920971" s="15"/>
    </row>
    <row r="921024" ht="15" thickBot="1" x14ac:dyDescent="0.35"/>
    <row r="921025" spans="13:13" x14ac:dyDescent="0.3">
      <c r="M921025" s="15"/>
    </row>
    <row r="921078" spans="13:13" ht="15" thickBot="1" x14ac:dyDescent="0.35"/>
    <row r="921079" spans="13:13" x14ac:dyDescent="0.3">
      <c r="M921079" s="15"/>
    </row>
    <row r="921132" spans="13:13" ht="15" thickBot="1" x14ac:dyDescent="0.35"/>
    <row r="921133" spans="13:13" x14ac:dyDescent="0.3">
      <c r="M921133" s="15"/>
    </row>
    <row r="921186" spans="13:13" ht="15" thickBot="1" x14ac:dyDescent="0.35"/>
    <row r="921187" spans="13:13" x14ac:dyDescent="0.3">
      <c r="M921187" s="15"/>
    </row>
    <row r="921240" spans="13:13" ht="15" thickBot="1" x14ac:dyDescent="0.35"/>
    <row r="921241" spans="13:13" x14ac:dyDescent="0.3">
      <c r="M921241" s="15"/>
    </row>
    <row r="921294" spans="13:13" ht="15" thickBot="1" x14ac:dyDescent="0.35"/>
    <row r="921295" spans="13:13" x14ac:dyDescent="0.3">
      <c r="M921295" s="15"/>
    </row>
    <row r="921348" spans="13:13" ht="15" thickBot="1" x14ac:dyDescent="0.35"/>
    <row r="921349" spans="13:13" x14ac:dyDescent="0.3">
      <c r="M921349" s="15"/>
    </row>
    <row r="921402" spans="13:13" ht="15" thickBot="1" x14ac:dyDescent="0.35"/>
    <row r="921403" spans="13:13" x14ac:dyDescent="0.3">
      <c r="M921403" s="15"/>
    </row>
    <row r="921456" ht="15" thickBot="1" x14ac:dyDescent="0.35"/>
    <row r="921457" spans="13:13" x14ac:dyDescent="0.3">
      <c r="M921457" s="15"/>
    </row>
    <row r="921510" spans="13:13" ht="15" thickBot="1" x14ac:dyDescent="0.35"/>
    <row r="921511" spans="13:13" x14ac:dyDescent="0.3">
      <c r="M921511" s="15"/>
    </row>
    <row r="921564" spans="13:13" ht="15" thickBot="1" x14ac:dyDescent="0.35"/>
    <row r="921565" spans="13:13" x14ac:dyDescent="0.3">
      <c r="M921565" s="15"/>
    </row>
    <row r="921618" spans="13:13" ht="15" thickBot="1" x14ac:dyDescent="0.35"/>
    <row r="921619" spans="13:13" x14ac:dyDescent="0.3">
      <c r="M921619" s="15"/>
    </row>
    <row r="921672" spans="13:13" ht="15" thickBot="1" x14ac:dyDescent="0.35"/>
    <row r="921673" spans="13:13" x14ac:dyDescent="0.3">
      <c r="M921673" s="15"/>
    </row>
    <row r="921726" spans="13:13" ht="15" thickBot="1" x14ac:dyDescent="0.35"/>
    <row r="921727" spans="13:13" x14ac:dyDescent="0.3">
      <c r="M921727" s="15"/>
    </row>
    <row r="921780" spans="13:13" ht="15" thickBot="1" x14ac:dyDescent="0.35"/>
    <row r="921781" spans="13:13" x14ac:dyDescent="0.3">
      <c r="M921781" s="15"/>
    </row>
    <row r="921834" spans="13:13" ht="15" thickBot="1" x14ac:dyDescent="0.35"/>
    <row r="921835" spans="13:13" x14ac:dyDescent="0.3">
      <c r="M921835" s="15"/>
    </row>
    <row r="921888" ht="15" thickBot="1" x14ac:dyDescent="0.35"/>
    <row r="921889" spans="13:13" x14ac:dyDescent="0.3">
      <c r="M921889" s="15"/>
    </row>
    <row r="921942" spans="13:13" ht="15" thickBot="1" x14ac:dyDescent="0.35"/>
    <row r="921943" spans="13:13" x14ac:dyDescent="0.3">
      <c r="M921943" s="15"/>
    </row>
    <row r="921996" spans="13:13" ht="15" thickBot="1" x14ac:dyDescent="0.35"/>
    <row r="921997" spans="13:13" x14ac:dyDescent="0.3">
      <c r="M921997" s="15"/>
    </row>
    <row r="922050" spans="13:13" ht="15" thickBot="1" x14ac:dyDescent="0.35"/>
    <row r="922051" spans="13:13" x14ac:dyDescent="0.3">
      <c r="M922051" s="15"/>
    </row>
    <row r="922104" spans="13:13" ht="15" thickBot="1" x14ac:dyDescent="0.35"/>
    <row r="922105" spans="13:13" x14ac:dyDescent="0.3">
      <c r="M922105" s="15"/>
    </row>
    <row r="922158" spans="13:13" ht="15" thickBot="1" x14ac:dyDescent="0.35"/>
    <row r="922159" spans="13:13" x14ac:dyDescent="0.3">
      <c r="M922159" s="15"/>
    </row>
    <row r="922212" spans="13:13" ht="15" thickBot="1" x14ac:dyDescent="0.35"/>
    <row r="922213" spans="13:13" x14ac:dyDescent="0.3">
      <c r="M922213" s="15"/>
    </row>
    <row r="922266" spans="13:13" ht="15" thickBot="1" x14ac:dyDescent="0.35"/>
    <row r="922267" spans="13:13" x14ac:dyDescent="0.3">
      <c r="M922267" s="15"/>
    </row>
    <row r="922320" ht="15" thickBot="1" x14ac:dyDescent="0.35"/>
    <row r="922321" spans="13:13" x14ac:dyDescent="0.3">
      <c r="M922321" s="15"/>
    </row>
    <row r="922374" spans="13:13" ht="15" thickBot="1" x14ac:dyDescent="0.35"/>
    <row r="922375" spans="13:13" x14ac:dyDescent="0.3">
      <c r="M922375" s="15"/>
    </row>
    <row r="922428" spans="13:13" ht="15" thickBot="1" x14ac:dyDescent="0.35"/>
    <row r="922429" spans="13:13" x14ac:dyDescent="0.3">
      <c r="M922429" s="15"/>
    </row>
    <row r="922482" spans="13:13" ht="15" thickBot="1" x14ac:dyDescent="0.35"/>
    <row r="922483" spans="13:13" x14ac:dyDescent="0.3">
      <c r="M922483" s="15"/>
    </row>
    <row r="922536" spans="13:13" ht="15" thickBot="1" x14ac:dyDescent="0.35"/>
    <row r="922537" spans="13:13" x14ac:dyDescent="0.3">
      <c r="M922537" s="15"/>
    </row>
    <row r="922590" spans="13:13" ht="15" thickBot="1" x14ac:dyDescent="0.35"/>
    <row r="922591" spans="13:13" x14ac:dyDescent="0.3">
      <c r="M922591" s="15"/>
    </row>
    <row r="922644" spans="13:13" ht="15" thickBot="1" x14ac:dyDescent="0.35"/>
    <row r="922645" spans="13:13" x14ac:dyDescent="0.3">
      <c r="M922645" s="15"/>
    </row>
    <row r="922698" spans="13:13" ht="15" thickBot="1" x14ac:dyDescent="0.35"/>
    <row r="922699" spans="13:13" x14ac:dyDescent="0.3">
      <c r="M922699" s="15"/>
    </row>
    <row r="922752" ht="15" thickBot="1" x14ac:dyDescent="0.35"/>
    <row r="922753" spans="13:13" x14ac:dyDescent="0.3">
      <c r="M922753" s="15"/>
    </row>
    <row r="922806" spans="13:13" ht="15" thickBot="1" x14ac:dyDescent="0.35"/>
    <row r="922807" spans="13:13" x14ac:dyDescent="0.3">
      <c r="M922807" s="15"/>
    </row>
    <row r="922860" spans="13:13" ht="15" thickBot="1" x14ac:dyDescent="0.35"/>
    <row r="922861" spans="13:13" x14ac:dyDescent="0.3">
      <c r="M922861" s="15"/>
    </row>
    <row r="922914" spans="13:13" ht="15" thickBot="1" x14ac:dyDescent="0.35"/>
    <row r="922915" spans="13:13" x14ac:dyDescent="0.3">
      <c r="M922915" s="15"/>
    </row>
    <row r="922968" spans="13:13" ht="15" thickBot="1" x14ac:dyDescent="0.35"/>
    <row r="922969" spans="13:13" x14ac:dyDescent="0.3">
      <c r="M922969" s="15"/>
    </row>
    <row r="923022" spans="13:13" ht="15" thickBot="1" x14ac:dyDescent="0.35"/>
    <row r="923023" spans="13:13" x14ac:dyDescent="0.3">
      <c r="M923023" s="15"/>
    </row>
    <row r="923076" spans="13:13" ht="15" thickBot="1" x14ac:dyDescent="0.35"/>
    <row r="923077" spans="13:13" x14ac:dyDescent="0.3">
      <c r="M923077" s="15"/>
    </row>
    <row r="923130" spans="13:13" ht="15" thickBot="1" x14ac:dyDescent="0.35"/>
    <row r="923131" spans="13:13" x14ac:dyDescent="0.3">
      <c r="M923131" s="15"/>
    </row>
    <row r="923184" ht="15" thickBot="1" x14ac:dyDescent="0.35"/>
    <row r="923185" spans="13:13" x14ac:dyDescent="0.3">
      <c r="M923185" s="15"/>
    </row>
    <row r="923238" spans="13:13" ht="15" thickBot="1" x14ac:dyDescent="0.35"/>
    <row r="923239" spans="13:13" x14ac:dyDescent="0.3">
      <c r="M923239" s="15"/>
    </row>
    <row r="923292" spans="13:13" ht="15" thickBot="1" x14ac:dyDescent="0.35"/>
    <row r="923293" spans="13:13" x14ac:dyDescent="0.3">
      <c r="M923293" s="15"/>
    </row>
    <row r="923346" spans="13:13" ht="15" thickBot="1" x14ac:dyDescent="0.35"/>
    <row r="923347" spans="13:13" x14ac:dyDescent="0.3">
      <c r="M923347" s="15"/>
    </row>
    <row r="923400" spans="13:13" ht="15" thickBot="1" x14ac:dyDescent="0.35"/>
    <row r="923401" spans="13:13" x14ac:dyDescent="0.3">
      <c r="M923401" s="15"/>
    </row>
    <row r="923454" spans="13:13" ht="15" thickBot="1" x14ac:dyDescent="0.35"/>
    <row r="923455" spans="13:13" x14ac:dyDescent="0.3">
      <c r="M923455" s="15"/>
    </row>
    <row r="923508" spans="13:13" ht="15" thickBot="1" x14ac:dyDescent="0.35"/>
    <row r="923509" spans="13:13" x14ac:dyDescent="0.3">
      <c r="M923509" s="15"/>
    </row>
    <row r="923562" spans="13:13" ht="15" thickBot="1" x14ac:dyDescent="0.35"/>
    <row r="923563" spans="13:13" x14ac:dyDescent="0.3">
      <c r="M923563" s="15"/>
    </row>
    <row r="923616" ht="15" thickBot="1" x14ac:dyDescent="0.35"/>
    <row r="923617" spans="13:13" x14ac:dyDescent="0.3">
      <c r="M923617" s="15"/>
    </row>
    <row r="923670" spans="13:13" ht="15" thickBot="1" x14ac:dyDescent="0.35"/>
    <row r="923671" spans="13:13" x14ac:dyDescent="0.3">
      <c r="M923671" s="15"/>
    </row>
    <row r="923724" spans="13:13" ht="15" thickBot="1" x14ac:dyDescent="0.35"/>
    <row r="923725" spans="13:13" x14ac:dyDescent="0.3">
      <c r="M923725" s="15"/>
    </row>
    <row r="923778" spans="13:13" ht="15" thickBot="1" x14ac:dyDescent="0.35"/>
    <row r="923779" spans="13:13" x14ac:dyDescent="0.3">
      <c r="M923779" s="15"/>
    </row>
    <row r="923832" spans="13:13" ht="15" thickBot="1" x14ac:dyDescent="0.35"/>
    <row r="923833" spans="13:13" x14ac:dyDescent="0.3">
      <c r="M923833" s="15"/>
    </row>
    <row r="923886" spans="13:13" ht="15" thickBot="1" x14ac:dyDescent="0.35"/>
    <row r="923887" spans="13:13" x14ac:dyDescent="0.3">
      <c r="M923887" s="15"/>
    </row>
    <row r="923940" spans="13:13" ht="15" thickBot="1" x14ac:dyDescent="0.35"/>
    <row r="923941" spans="13:13" x14ac:dyDescent="0.3">
      <c r="M923941" s="15"/>
    </row>
    <row r="923994" spans="13:13" ht="15" thickBot="1" x14ac:dyDescent="0.35"/>
    <row r="923995" spans="13:13" x14ac:dyDescent="0.3">
      <c r="M923995" s="15"/>
    </row>
    <row r="924048" ht="15" thickBot="1" x14ac:dyDescent="0.35"/>
    <row r="924049" spans="13:13" x14ac:dyDescent="0.3">
      <c r="M924049" s="15"/>
    </row>
    <row r="924102" spans="13:13" ht="15" thickBot="1" x14ac:dyDescent="0.35"/>
    <row r="924103" spans="13:13" x14ac:dyDescent="0.3">
      <c r="M924103" s="15"/>
    </row>
    <row r="924156" spans="13:13" ht="15" thickBot="1" x14ac:dyDescent="0.35"/>
    <row r="924157" spans="13:13" x14ac:dyDescent="0.3">
      <c r="M924157" s="15"/>
    </row>
    <row r="924210" spans="13:13" ht="15" thickBot="1" x14ac:dyDescent="0.35"/>
    <row r="924211" spans="13:13" x14ac:dyDescent="0.3">
      <c r="M924211" s="15"/>
    </row>
    <row r="924264" spans="13:13" ht="15" thickBot="1" x14ac:dyDescent="0.35"/>
    <row r="924265" spans="13:13" x14ac:dyDescent="0.3">
      <c r="M924265" s="15"/>
    </row>
    <row r="924318" spans="13:13" ht="15" thickBot="1" x14ac:dyDescent="0.35"/>
    <row r="924319" spans="13:13" x14ac:dyDescent="0.3">
      <c r="M924319" s="15"/>
    </row>
    <row r="924372" spans="13:13" ht="15" thickBot="1" x14ac:dyDescent="0.35"/>
    <row r="924373" spans="13:13" x14ac:dyDescent="0.3">
      <c r="M924373" s="15"/>
    </row>
    <row r="924426" spans="13:13" ht="15" thickBot="1" x14ac:dyDescent="0.35"/>
    <row r="924427" spans="13:13" x14ac:dyDescent="0.3">
      <c r="M924427" s="15"/>
    </row>
    <row r="924480" ht="15" thickBot="1" x14ac:dyDescent="0.35"/>
    <row r="924481" spans="13:13" x14ac:dyDescent="0.3">
      <c r="M924481" s="15"/>
    </row>
    <row r="924534" spans="13:13" ht="15" thickBot="1" x14ac:dyDescent="0.35"/>
    <row r="924535" spans="13:13" x14ac:dyDescent="0.3">
      <c r="M924535" s="15"/>
    </row>
    <row r="924588" spans="13:13" ht="15" thickBot="1" x14ac:dyDescent="0.35"/>
    <row r="924589" spans="13:13" x14ac:dyDescent="0.3">
      <c r="M924589" s="15"/>
    </row>
    <row r="924642" spans="13:13" ht="15" thickBot="1" x14ac:dyDescent="0.35"/>
    <row r="924643" spans="13:13" x14ac:dyDescent="0.3">
      <c r="M924643" s="15"/>
    </row>
    <row r="924696" spans="13:13" ht="15" thickBot="1" x14ac:dyDescent="0.35"/>
    <row r="924697" spans="13:13" x14ac:dyDescent="0.3">
      <c r="M924697" s="15"/>
    </row>
    <row r="924750" spans="13:13" ht="15" thickBot="1" x14ac:dyDescent="0.35"/>
    <row r="924751" spans="13:13" x14ac:dyDescent="0.3">
      <c r="M924751" s="15"/>
    </row>
    <row r="924804" spans="13:13" ht="15" thickBot="1" x14ac:dyDescent="0.35"/>
    <row r="924805" spans="13:13" x14ac:dyDescent="0.3">
      <c r="M924805" s="15"/>
    </row>
    <row r="924858" spans="13:13" ht="15" thickBot="1" x14ac:dyDescent="0.35"/>
    <row r="924859" spans="13:13" x14ac:dyDescent="0.3">
      <c r="M924859" s="15"/>
    </row>
    <row r="924912" ht="15" thickBot="1" x14ac:dyDescent="0.35"/>
    <row r="924913" spans="13:13" x14ac:dyDescent="0.3">
      <c r="M924913" s="15"/>
    </row>
    <row r="924966" spans="13:13" ht="15" thickBot="1" x14ac:dyDescent="0.35"/>
    <row r="924967" spans="13:13" x14ac:dyDescent="0.3">
      <c r="M924967" s="15"/>
    </row>
    <row r="925020" spans="13:13" ht="15" thickBot="1" x14ac:dyDescent="0.35"/>
    <row r="925021" spans="13:13" x14ac:dyDescent="0.3">
      <c r="M925021" s="15"/>
    </row>
    <row r="925074" spans="13:13" ht="15" thickBot="1" x14ac:dyDescent="0.35"/>
    <row r="925075" spans="13:13" x14ac:dyDescent="0.3">
      <c r="M925075" s="15"/>
    </row>
    <row r="925128" spans="13:13" ht="15" thickBot="1" x14ac:dyDescent="0.35"/>
    <row r="925129" spans="13:13" x14ac:dyDescent="0.3">
      <c r="M925129" s="15"/>
    </row>
    <row r="925182" spans="13:13" ht="15" thickBot="1" x14ac:dyDescent="0.35"/>
    <row r="925183" spans="13:13" x14ac:dyDescent="0.3">
      <c r="M925183" s="15"/>
    </row>
    <row r="925236" spans="13:13" ht="15" thickBot="1" x14ac:dyDescent="0.35"/>
    <row r="925237" spans="13:13" x14ac:dyDescent="0.3">
      <c r="M925237" s="15"/>
    </row>
    <row r="925290" spans="13:13" ht="15" thickBot="1" x14ac:dyDescent="0.35"/>
    <row r="925291" spans="13:13" x14ac:dyDescent="0.3">
      <c r="M925291" s="15"/>
    </row>
    <row r="925344" ht="15" thickBot="1" x14ac:dyDescent="0.35"/>
    <row r="925345" spans="13:13" x14ac:dyDescent="0.3">
      <c r="M925345" s="15"/>
    </row>
    <row r="925398" spans="13:13" ht="15" thickBot="1" x14ac:dyDescent="0.35"/>
    <row r="925399" spans="13:13" x14ac:dyDescent="0.3">
      <c r="M925399" s="15"/>
    </row>
    <row r="925452" spans="13:13" ht="15" thickBot="1" x14ac:dyDescent="0.35"/>
    <row r="925453" spans="13:13" x14ac:dyDescent="0.3">
      <c r="M925453" s="15"/>
    </row>
    <row r="925506" spans="13:13" ht="15" thickBot="1" x14ac:dyDescent="0.35"/>
    <row r="925507" spans="13:13" x14ac:dyDescent="0.3">
      <c r="M925507" s="15"/>
    </row>
    <row r="925560" spans="13:13" ht="15" thickBot="1" x14ac:dyDescent="0.35"/>
    <row r="925561" spans="13:13" x14ac:dyDescent="0.3">
      <c r="M925561" s="15"/>
    </row>
    <row r="925614" spans="13:13" ht="15" thickBot="1" x14ac:dyDescent="0.35"/>
    <row r="925615" spans="13:13" x14ac:dyDescent="0.3">
      <c r="M925615" s="15"/>
    </row>
    <row r="925668" spans="13:13" ht="15" thickBot="1" x14ac:dyDescent="0.35"/>
    <row r="925669" spans="13:13" x14ac:dyDescent="0.3">
      <c r="M925669" s="15"/>
    </row>
    <row r="925722" spans="13:13" ht="15" thickBot="1" x14ac:dyDescent="0.35"/>
    <row r="925723" spans="13:13" x14ac:dyDescent="0.3">
      <c r="M925723" s="15"/>
    </row>
    <row r="925776" ht="15" thickBot="1" x14ac:dyDescent="0.35"/>
    <row r="925777" spans="13:13" x14ac:dyDescent="0.3">
      <c r="M925777" s="15"/>
    </row>
    <row r="925830" spans="13:13" ht="15" thickBot="1" x14ac:dyDescent="0.35"/>
    <row r="925831" spans="13:13" x14ac:dyDescent="0.3">
      <c r="M925831" s="15"/>
    </row>
    <row r="925884" spans="13:13" ht="15" thickBot="1" x14ac:dyDescent="0.35"/>
    <row r="925885" spans="13:13" x14ac:dyDescent="0.3">
      <c r="M925885" s="15"/>
    </row>
    <row r="925938" spans="13:13" ht="15" thickBot="1" x14ac:dyDescent="0.35"/>
    <row r="925939" spans="13:13" x14ac:dyDescent="0.3">
      <c r="M925939" s="15"/>
    </row>
    <row r="925992" spans="13:13" ht="15" thickBot="1" x14ac:dyDescent="0.35"/>
    <row r="925993" spans="13:13" x14ac:dyDescent="0.3">
      <c r="M925993" s="15"/>
    </row>
    <row r="926046" spans="13:13" ht="15" thickBot="1" x14ac:dyDescent="0.35"/>
    <row r="926047" spans="13:13" x14ac:dyDescent="0.3">
      <c r="M926047" s="15"/>
    </row>
    <row r="926100" spans="13:13" ht="15" thickBot="1" x14ac:dyDescent="0.35"/>
    <row r="926101" spans="13:13" x14ac:dyDescent="0.3">
      <c r="M926101" s="15"/>
    </row>
    <row r="926154" spans="13:13" ht="15" thickBot="1" x14ac:dyDescent="0.35"/>
    <row r="926155" spans="13:13" x14ac:dyDescent="0.3">
      <c r="M926155" s="15"/>
    </row>
    <row r="926208" ht="15" thickBot="1" x14ac:dyDescent="0.35"/>
    <row r="926209" spans="13:13" x14ac:dyDescent="0.3">
      <c r="M926209" s="15"/>
    </row>
    <row r="926262" spans="13:13" ht="15" thickBot="1" x14ac:dyDescent="0.35"/>
    <row r="926263" spans="13:13" x14ac:dyDescent="0.3">
      <c r="M926263" s="15"/>
    </row>
    <row r="926316" spans="13:13" ht="15" thickBot="1" x14ac:dyDescent="0.35"/>
    <row r="926317" spans="13:13" x14ac:dyDescent="0.3">
      <c r="M926317" s="15"/>
    </row>
    <row r="926370" spans="13:13" ht="15" thickBot="1" x14ac:dyDescent="0.35"/>
    <row r="926371" spans="13:13" x14ac:dyDescent="0.3">
      <c r="M926371" s="15"/>
    </row>
    <row r="926424" spans="13:13" ht="15" thickBot="1" x14ac:dyDescent="0.35"/>
    <row r="926425" spans="13:13" x14ac:dyDescent="0.3">
      <c r="M926425" s="15"/>
    </row>
    <row r="926478" spans="13:13" ht="15" thickBot="1" x14ac:dyDescent="0.35"/>
    <row r="926479" spans="13:13" x14ac:dyDescent="0.3">
      <c r="M926479" s="15"/>
    </row>
    <row r="926532" spans="13:13" ht="15" thickBot="1" x14ac:dyDescent="0.35"/>
    <row r="926533" spans="13:13" x14ac:dyDescent="0.3">
      <c r="M926533" s="15"/>
    </row>
    <row r="926586" spans="13:13" ht="15" thickBot="1" x14ac:dyDescent="0.35"/>
    <row r="926587" spans="13:13" x14ac:dyDescent="0.3">
      <c r="M926587" s="15"/>
    </row>
    <row r="926640" ht="15" thickBot="1" x14ac:dyDescent="0.35"/>
    <row r="926641" spans="13:13" x14ac:dyDescent="0.3">
      <c r="M926641" s="15"/>
    </row>
    <row r="926694" spans="13:13" ht="15" thickBot="1" x14ac:dyDescent="0.35"/>
    <row r="926695" spans="13:13" x14ac:dyDescent="0.3">
      <c r="M926695" s="15"/>
    </row>
    <row r="926748" spans="13:13" ht="15" thickBot="1" x14ac:dyDescent="0.35"/>
    <row r="926749" spans="13:13" x14ac:dyDescent="0.3">
      <c r="M926749" s="15"/>
    </row>
    <row r="926802" spans="13:13" ht="15" thickBot="1" x14ac:dyDescent="0.35"/>
    <row r="926803" spans="13:13" x14ac:dyDescent="0.3">
      <c r="M926803" s="15"/>
    </row>
    <row r="926856" spans="13:13" ht="15" thickBot="1" x14ac:dyDescent="0.35"/>
    <row r="926857" spans="13:13" x14ac:dyDescent="0.3">
      <c r="M926857" s="15"/>
    </row>
    <row r="926910" spans="13:13" ht="15" thickBot="1" x14ac:dyDescent="0.35"/>
    <row r="926911" spans="13:13" x14ac:dyDescent="0.3">
      <c r="M926911" s="15"/>
    </row>
    <row r="926964" spans="13:13" ht="15" thickBot="1" x14ac:dyDescent="0.35"/>
    <row r="926965" spans="13:13" x14ac:dyDescent="0.3">
      <c r="M926965" s="15"/>
    </row>
    <row r="927018" spans="13:13" ht="15" thickBot="1" x14ac:dyDescent="0.35"/>
    <row r="927019" spans="13:13" x14ac:dyDescent="0.3">
      <c r="M927019" s="15"/>
    </row>
    <row r="927072" ht="15" thickBot="1" x14ac:dyDescent="0.35"/>
    <row r="927073" spans="13:13" x14ac:dyDescent="0.3">
      <c r="M927073" s="15"/>
    </row>
    <row r="927126" spans="13:13" ht="15" thickBot="1" x14ac:dyDescent="0.35"/>
    <row r="927127" spans="13:13" x14ac:dyDescent="0.3">
      <c r="M927127" s="15"/>
    </row>
    <row r="927180" spans="13:13" ht="15" thickBot="1" x14ac:dyDescent="0.35"/>
    <row r="927181" spans="13:13" x14ac:dyDescent="0.3">
      <c r="M927181" s="15"/>
    </row>
    <row r="927234" spans="13:13" ht="15" thickBot="1" x14ac:dyDescent="0.35"/>
    <row r="927235" spans="13:13" x14ac:dyDescent="0.3">
      <c r="M927235" s="15"/>
    </row>
    <row r="927288" spans="13:13" ht="15" thickBot="1" x14ac:dyDescent="0.35"/>
    <row r="927289" spans="13:13" x14ac:dyDescent="0.3">
      <c r="M927289" s="15"/>
    </row>
    <row r="927342" spans="13:13" ht="15" thickBot="1" x14ac:dyDescent="0.35"/>
    <row r="927343" spans="13:13" x14ac:dyDescent="0.3">
      <c r="M927343" s="15"/>
    </row>
    <row r="927396" spans="13:13" ht="15" thickBot="1" x14ac:dyDescent="0.35"/>
    <row r="927397" spans="13:13" x14ac:dyDescent="0.3">
      <c r="M927397" s="15"/>
    </row>
    <row r="927450" spans="13:13" ht="15" thickBot="1" x14ac:dyDescent="0.35"/>
    <row r="927451" spans="13:13" x14ac:dyDescent="0.3">
      <c r="M927451" s="15"/>
    </row>
    <row r="927504" ht="15" thickBot="1" x14ac:dyDescent="0.35"/>
    <row r="927505" spans="13:13" x14ac:dyDescent="0.3">
      <c r="M927505" s="15"/>
    </row>
    <row r="927558" spans="13:13" ht="15" thickBot="1" x14ac:dyDescent="0.35"/>
    <row r="927559" spans="13:13" x14ac:dyDescent="0.3">
      <c r="M927559" s="15"/>
    </row>
    <row r="927612" spans="13:13" ht="15" thickBot="1" x14ac:dyDescent="0.35"/>
    <row r="927613" spans="13:13" x14ac:dyDescent="0.3">
      <c r="M927613" s="15"/>
    </row>
    <row r="927666" spans="13:13" ht="15" thickBot="1" x14ac:dyDescent="0.35"/>
    <row r="927667" spans="13:13" x14ac:dyDescent="0.3">
      <c r="M927667" s="15"/>
    </row>
    <row r="927720" spans="13:13" ht="15" thickBot="1" x14ac:dyDescent="0.35"/>
    <row r="927721" spans="13:13" x14ac:dyDescent="0.3">
      <c r="M927721" s="15"/>
    </row>
    <row r="927774" spans="13:13" ht="15" thickBot="1" x14ac:dyDescent="0.35"/>
    <row r="927775" spans="13:13" x14ac:dyDescent="0.3">
      <c r="M927775" s="15"/>
    </row>
    <row r="927828" spans="13:13" ht="15" thickBot="1" x14ac:dyDescent="0.35"/>
    <row r="927829" spans="13:13" x14ac:dyDescent="0.3">
      <c r="M927829" s="15"/>
    </row>
    <row r="927882" spans="13:13" ht="15" thickBot="1" x14ac:dyDescent="0.35"/>
    <row r="927883" spans="13:13" x14ac:dyDescent="0.3">
      <c r="M927883" s="15"/>
    </row>
    <row r="927936" ht="15" thickBot="1" x14ac:dyDescent="0.35"/>
    <row r="927937" spans="13:13" x14ac:dyDescent="0.3">
      <c r="M927937" s="15"/>
    </row>
    <row r="927990" spans="13:13" ht="15" thickBot="1" x14ac:dyDescent="0.35"/>
    <row r="927991" spans="13:13" x14ac:dyDescent="0.3">
      <c r="M927991" s="15"/>
    </row>
    <row r="928044" spans="13:13" ht="15" thickBot="1" x14ac:dyDescent="0.35"/>
    <row r="928045" spans="13:13" x14ac:dyDescent="0.3">
      <c r="M928045" s="15"/>
    </row>
    <row r="928098" spans="13:13" ht="15" thickBot="1" x14ac:dyDescent="0.35"/>
    <row r="928099" spans="13:13" x14ac:dyDescent="0.3">
      <c r="M928099" s="15"/>
    </row>
    <row r="928152" spans="13:13" ht="15" thickBot="1" x14ac:dyDescent="0.35"/>
    <row r="928153" spans="13:13" x14ac:dyDescent="0.3">
      <c r="M928153" s="15"/>
    </row>
    <row r="928206" spans="13:13" ht="15" thickBot="1" x14ac:dyDescent="0.35"/>
    <row r="928207" spans="13:13" x14ac:dyDescent="0.3">
      <c r="M928207" s="15"/>
    </row>
    <row r="928260" spans="13:13" ht="15" thickBot="1" x14ac:dyDescent="0.35"/>
    <row r="928261" spans="13:13" x14ac:dyDescent="0.3">
      <c r="M928261" s="15"/>
    </row>
    <row r="928314" spans="13:13" ht="15" thickBot="1" x14ac:dyDescent="0.35"/>
    <row r="928315" spans="13:13" x14ac:dyDescent="0.3">
      <c r="M928315" s="15"/>
    </row>
    <row r="928368" ht="15" thickBot="1" x14ac:dyDescent="0.35"/>
    <row r="928369" spans="13:13" x14ac:dyDescent="0.3">
      <c r="M928369" s="15"/>
    </row>
    <row r="928422" spans="13:13" ht="15" thickBot="1" x14ac:dyDescent="0.35"/>
    <row r="928423" spans="13:13" x14ac:dyDescent="0.3">
      <c r="M928423" s="15"/>
    </row>
    <row r="928476" spans="13:13" ht="15" thickBot="1" x14ac:dyDescent="0.35"/>
    <row r="928477" spans="13:13" x14ac:dyDescent="0.3">
      <c r="M928477" s="15"/>
    </row>
    <row r="928530" spans="13:13" ht="15" thickBot="1" x14ac:dyDescent="0.35"/>
    <row r="928531" spans="13:13" x14ac:dyDescent="0.3">
      <c r="M928531" s="15"/>
    </row>
    <row r="928584" spans="13:13" ht="15" thickBot="1" x14ac:dyDescent="0.35"/>
    <row r="928585" spans="13:13" x14ac:dyDescent="0.3">
      <c r="M928585" s="15"/>
    </row>
    <row r="928638" spans="13:13" ht="15" thickBot="1" x14ac:dyDescent="0.35"/>
    <row r="928639" spans="13:13" x14ac:dyDescent="0.3">
      <c r="M928639" s="15"/>
    </row>
    <row r="928692" spans="13:13" ht="15" thickBot="1" x14ac:dyDescent="0.35"/>
    <row r="928693" spans="13:13" x14ac:dyDescent="0.3">
      <c r="M928693" s="15"/>
    </row>
    <row r="928746" spans="13:13" ht="15" thickBot="1" x14ac:dyDescent="0.35"/>
    <row r="928747" spans="13:13" x14ac:dyDescent="0.3">
      <c r="M928747" s="15"/>
    </row>
    <row r="928800" ht="15" thickBot="1" x14ac:dyDescent="0.35"/>
    <row r="928801" spans="13:13" x14ac:dyDescent="0.3">
      <c r="M928801" s="15"/>
    </row>
    <row r="928854" spans="13:13" ht="15" thickBot="1" x14ac:dyDescent="0.35"/>
    <row r="928855" spans="13:13" x14ac:dyDescent="0.3">
      <c r="M928855" s="15"/>
    </row>
    <row r="928908" spans="13:13" ht="15" thickBot="1" x14ac:dyDescent="0.35"/>
    <row r="928909" spans="13:13" x14ac:dyDescent="0.3">
      <c r="M928909" s="15"/>
    </row>
    <row r="928962" spans="13:13" ht="15" thickBot="1" x14ac:dyDescent="0.35"/>
    <row r="928963" spans="13:13" x14ac:dyDescent="0.3">
      <c r="M928963" s="15"/>
    </row>
    <row r="929016" spans="13:13" ht="15" thickBot="1" x14ac:dyDescent="0.35"/>
    <row r="929017" spans="13:13" x14ac:dyDescent="0.3">
      <c r="M929017" s="15"/>
    </row>
    <row r="929070" spans="13:13" ht="15" thickBot="1" x14ac:dyDescent="0.35"/>
    <row r="929071" spans="13:13" x14ac:dyDescent="0.3">
      <c r="M929071" s="15"/>
    </row>
    <row r="929124" spans="13:13" ht="15" thickBot="1" x14ac:dyDescent="0.35"/>
    <row r="929125" spans="13:13" x14ac:dyDescent="0.3">
      <c r="M929125" s="15"/>
    </row>
    <row r="929178" spans="13:13" ht="15" thickBot="1" x14ac:dyDescent="0.35"/>
    <row r="929179" spans="13:13" x14ac:dyDescent="0.3">
      <c r="M929179" s="15"/>
    </row>
    <row r="929232" ht="15" thickBot="1" x14ac:dyDescent="0.35"/>
    <row r="929233" spans="13:13" x14ac:dyDescent="0.3">
      <c r="M929233" s="15"/>
    </row>
    <row r="929286" spans="13:13" ht="15" thickBot="1" x14ac:dyDescent="0.35"/>
    <row r="929287" spans="13:13" x14ac:dyDescent="0.3">
      <c r="M929287" s="15"/>
    </row>
    <row r="929340" spans="13:13" ht="15" thickBot="1" x14ac:dyDescent="0.35"/>
    <row r="929341" spans="13:13" x14ac:dyDescent="0.3">
      <c r="M929341" s="15"/>
    </row>
    <row r="929394" spans="13:13" ht="15" thickBot="1" x14ac:dyDescent="0.35"/>
    <row r="929395" spans="13:13" x14ac:dyDescent="0.3">
      <c r="M929395" s="15"/>
    </row>
    <row r="929448" spans="13:13" ht="15" thickBot="1" x14ac:dyDescent="0.35"/>
    <row r="929449" spans="13:13" x14ac:dyDescent="0.3">
      <c r="M929449" s="15"/>
    </row>
    <row r="929502" spans="13:13" ht="15" thickBot="1" x14ac:dyDescent="0.35"/>
    <row r="929503" spans="13:13" x14ac:dyDescent="0.3">
      <c r="M929503" s="15"/>
    </row>
    <row r="929556" spans="13:13" ht="15" thickBot="1" x14ac:dyDescent="0.35"/>
    <row r="929557" spans="13:13" x14ac:dyDescent="0.3">
      <c r="M929557" s="15"/>
    </row>
    <row r="929610" spans="13:13" ht="15" thickBot="1" x14ac:dyDescent="0.35"/>
    <row r="929611" spans="13:13" x14ac:dyDescent="0.3">
      <c r="M929611" s="15"/>
    </row>
    <row r="929664" ht="15" thickBot="1" x14ac:dyDescent="0.35"/>
    <row r="929665" spans="13:13" x14ac:dyDescent="0.3">
      <c r="M929665" s="15"/>
    </row>
    <row r="929718" spans="13:13" ht="15" thickBot="1" x14ac:dyDescent="0.35"/>
    <row r="929719" spans="13:13" x14ac:dyDescent="0.3">
      <c r="M929719" s="15"/>
    </row>
    <row r="929772" spans="13:13" ht="15" thickBot="1" x14ac:dyDescent="0.35"/>
    <row r="929773" spans="13:13" x14ac:dyDescent="0.3">
      <c r="M929773" s="15"/>
    </row>
    <row r="929826" spans="13:13" ht="15" thickBot="1" x14ac:dyDescent="0.35"/>
    <row r="929827" spans="13:13" x14ac:dyDescent="0.3">
      <c r="M929827" s="15"/>
    </row>
    <row r="929880" spans="13:13" ht="15" thickBot="1" x14ac:dyDescent="0.35"/>
    <row r="929881" spans="13:13" x14ac:dyDescent="0.3">
      <c r="M929881" s="15"/>
    </row>
    <row r="929934" spans="13:13" ht="15" thickBot="1" x14ac:dyDescent="0.35"/>
    <row r="929935" spans="13:13" x14ac:dyDescent="0.3">
      <c r="M929935" s="15"/>
    </row>
    <row r="929988" spans="13:13" ht="15" thickBot="1" x14ac:dyDescent="0.35"/>
    <row r="929989" spans="13:13" x14ac:dyDescent="0.3">
      <c r="M929989" s="15"/>
    </row>
    <row r="930042" spans="13:13" ht="15" thickBot="1" x14ac:dyDescent="0.35"/>
    <row r="930043" spans="13:13" x14ac:dyDescent="0.3">
      <c r="M930043" s="15"/>
    </row>
    <row r="930096" ht="15" thickBot="1" x14ac:dyDescent="0.35"/>
    <row r="930097" spans="13:13" x14ac:dyDescent="0.3">
      <c r="M930097" s="15"/>
    </row>
    <row r="930150" spans="13:13" ht="15" thickBot="1" x14ac:dyDescent="0.35"/>
    <row r="930151" spans="13:13" x14ac:dyDescent="0.3">
      <c r="M930151" s="15"/>
    </row>
    <row r="930204" spans="13:13" ht="15" thickBot="1" x14ac:dyDescent="0.35"/>
    <row r="930205" spans="13:13" x14ac:dyDescent="0.3">
      <c r="M930205" s="15"/>
    </row>
    <row r="930258" spans="13:13" ht="15" thickBot="1" x14ac:dyDescent="0.35"/>
    <row r="930259" spans="13:13" x14ac:dyDescent="0.3">
      <c r="M930259" s="15"/>
    </row>
    <row r="930312" spans="13:13" ht="15" thickBot="1" x14ac:dyDescent="0.35"/>
    <row r="930313" spans="13:13" x14ac:dyDescent="0.3">
      <c r="M930313" s="15"/>
    </row>
    <row r="930366" spans="13:13" ht="15" thickBot="1" x14ac:dyDescent="0.35"/>
    <row r="930367" spans="13:13" x14ac:dyDescent="0.3">
      <c r="M930367" s="15"/>
    </row>
    <row r="930420" spans="13:13" ht="15" thickBot="1" x14ac:dyDescent="0.35"/>
    <row r="930421" spans="13:13" x14ac:dyDescent="0.3">
      <c r="M930421" s="15"/>
    </row>
    <row r="930474" spans="13:13" ht="15" thickBot="1" x14ac:dyDescent="0.35"/>
    <row r="930475" spans="13:13" x14ac:dyDescent="0.3">
      <c r="M930475" s="15"/>
    </row>
    <row r="930528" ht="15" thickBot="1" x14ac:dyDescent="0.35"/>
    <row r="930529" spans="13:13" x14ac:dyDescent="0.3">
      <c r="M930529" s="15"/>
    </row>
    <row r="930582" spans="13:13" ht="15" thickBot="1" x14ac:dyDescent="0.35"/>
    <row r="930583" spans="13:13" x14ac:dyDescent="0.3">
      <c r="M930583" s="15"/>
    </row>
    <row r="930636" spans="13:13" ht="15" thickBot="1" x14ac:dyDescent="0.35"/>
    <row r="930637" spans="13:13" x14ac:dyDescent="0.3">
      <c r="M930637" s="15"/>
    </row>
    <row r="930690" spans="13:13" ht="15" thickBot="1" x14ac:dyDescent="0.35"/>
    <row r="930691" spans="13:13" x14ac:dyDescent="0.3">
      <c r="M930691" s="15"/>
    </row>
    <row r="930744" spans="13:13" ht="15" thickBot="1" x14ac:dyDescent="0.35"/>
    <row r="930745" spans="13:13" x14ac:dyDescent="0.3">
      <c r="M930745" s="15"/>
    </row>
    <row r="930798" spans="13:13" ht="15" thickBot="1" x14ac:dyDescent="0.35"/>
    <row r="930799" spans="13:13" x14ac:dyDescent="0.3">
      <c r="M930799" s="15"/>
    </row>
    <row r="930852" spans="13:13" ht="15" thickBot="1" x14ac:dyDescent="0.35"/>
    <row r="930853" spans="13:13" x14ac:dyDescent="0.3">
      <c r="M930853" s="15"/>
    </row>
    <row r="930906" spans="13:13" ht="15" thickBot="1" x14ac:dyDescent="0.35"/>
    <row r="930907" spans="13:13" x14ac:dyDescent="0.3">
      <c r="M930907" s="15"/>
    </row>
    <row r="930960" ht="15" thickBot="1" x14ac:dyDescent="0.35"/>
    <row r="930961" spans="13:13" x14ac:dyDescent="0.3">
      <c r="M930961" s="15"/>
    </row>
    <row r="931014" spans="13:13" ht="15" thickBot="1" x14ac:dyDescent="0.35"/>
    <row r="931015" spans="13:13" x14ac:dyDescent="0.3">
      <c r="M931015" s="15"/>
    </row>
    <row r="931068" spans="13:13" ht="15" thickBot="1" x14ac:dyDescent="0.35"/>
    <row r="931069" spans="13:13" x14ac:dyDescent="0.3">
      <c r="M931069" s="15"/>
    </row>
    <row r="931122" spans="13:13" ht="15" thickBot="1" x14ac:dyDescent="0.35"/>
    <row r="931123" spans="13:13" x14ac:dyDescent="0.3">
      <c r="M931123" s="15"/>
    </row>
    <row r="931176" spans="13:13" ht="15" thickBot="1" x14ac:dyDescent="0.35"/>
    <row r="931177" spans="13:13" x14ac:dyDescent="0.3">
      <c r="M931177" s="15"/>
    </row>
    <row r="931230" spans="13:13" ht="15" thickBot="1" x14ac:dyDescent="0.35"/>
    <row r="931231" spans="13:13" x14ac:dyDescent="0.3">
      <c r="M931231" s="15"/>
    </row>
    <row r="931284" spans="13:13" ht="15" thickBot="1" x14ac:dyDescent="0.35"/>
    <row r="931285" spans="13:13" x14ac:dyDescent="0.3">
      <c r="M931285" s="15"/>
    </row>
    <row r="931338" spans="13:13" ht="15" thickBot="1" x14ac:dyDescent="0.35"/>
    <row r="931339" spans="13:13" x14ac:dyDescent="0.3">
      <c r="M931339" s="15"/>
    </row>
    <row r="931392" ht="15" thickBot="1" x14ac:dyDescent="0.35"/>
    <row r="931393" spans="13:13" x14ac:dyDescent="0.3">
      <c r="M931393" s="15"/>
    </row>
    <row r="931446" spans="13:13" ht="15" thickBot="1" x14ac:dyDescent="0.35"/>
    <row r="931447" spans="13:13" x14ac:dyDescent="0.3">
      <c r="M931447" s="15"/>
    </row>
    <row r="931500" spans="13:13" ht="15" thickBot="1" x14ac:dyDescent="0.35"/>
    <row r="931501" spans="13:13" x14ac:dyDescent="0.3">
      <c r="M931501" s="15"/>
    </row>
    <row r="931554" spans="13:13" ht="15" thickBot="1" x14ac:dyDescent="0.35"/>
    <row r="931555" spans="13:13" x14ac:dyDescent="0.3">
      <c r="M931555" s="15"/>
    </row>
    <row r="931608" spans="13:13" ht="15" thickBot="1" x14ac:dyDescent="0.35"/>
    <row r="931609" spans="13:13" x14ac:dyDescent="0.3">
      <c r="M931609" s="15"/>
    </row>
    <row r="931662" spans="13:13" ht="15" thickBot="1" x14ac:dyDescent="0.35"/>
    <row r="931663" spans="13:13" x14ac:dyDescent="0.3">
      <c r="M931663" s="15"/>
    </row>
    <row r="931716" spans="13:13" ht="15" thickBot="1" x14ac:dyDescent="0.35"/>
    <row r="931717" spans="13:13" x14ac:dyDescent="0.3">
      <c r="M931717" s="15"/>
    </row>
    <row r="931770" spans="13:13" ht="15" thickBot="1" x14ac:dyDescent="0.35"/>
    <row r="931771" spans="13:13" x14ac:dyDescent="0.3">
      <c r="M931771" s="15"/>
    </row>
    <row r="931824" ht="15" thickBot="1" x14ac:dyDescent="0.35"/>
    <row r="931825" spans="13:13" x14ac:dyDescent="0.3">
      <c r="M931825" s="15"/>
    </row>
    <row r="931878" spans="13:13" ht="15" thickBot="1" x14ac:dyDescent="0.35"/>
    <row r="931879" spans="13:13" x14ac:dyDescent="0.3">
      <c r="M931879" s="15"/>
    </row>
    <row r="931932" spans="13:13" ht="15" thickBot="1" x14ac:dyDescent="0.35"/>
    <row r="931933" spans="13:13" x14ac:dyDescent="0.3">
      <c r="M931933" s="15"/>
    </row>
    <row r="931986" spans="13:13" ht="15" thickBot="1" x14ac:dyDescent="0.35"/>
    <row r="931987" spans="13:13" x14ac:dyDescent="0.3">
      <c r="M931987" s="15"/>
    </row>
    <row r="932040" spans="13:13" ht="15" thickBot="1" x14ac:dyDescent="0.35"/>
    <row r="932041" spans="13:13" x14ac:dyDescent="0.3">
      <c r="M932041" s="15"/>
    </row>
    <row r="932094" spans="13:13" ht="15" thickBot="1" x14ac:dyDescent="0.35"/>
    <row r="932095" spans="13:13" x14ac:dyDescent="0.3">
      <c r="M932095" s="15"/>
    </row>
    <row r="932148" spans="13:13" ht="15" thickBot="1" x14ac:dyDescent="0.35"/>
    <row r="932149" spans="13:13" x14ac:dyDescent="0.3">
      <c r="M932149" s="15"/>
    </row>
    <row r="932202" spans="13:13" ht="15" thickBot="1" x14ac:dyDescent="0.35"/>
    <row r="932203" spans="13:13" x14ac:dyDescent="0.3">
      <c r="M932203" s="15"/>
    </row>
    <row r="932256" ht="15" thickBot="1" x14ac:dyDescent="0.35"/>
    <row r="932257" spans="13:13" x14ac:dyDescent="0.3">
      <c r="M932257" s="15"/>
    </row>
    <row r="932310" spans="13:13" ht="15" thickBot="1" x14ac:dyDescent="0.35"/>
    <row r="932311" spans="13:13" x14ac:dyDescent="0.3">
      <c r="M932311" s="15"/>
    </row>
    <row r="932364" spans="13:13" ht="15" thickBot="1" x14ac:dyDescent="0.35"/>
    <row r="932365" spans="13:13" x14ac:dyDescent="0.3">
      <c r="M932365" s="15"/>
    </row>
    <row r="932418" spans="13:13" ht="15" thickBot="1" x14ac:dyDescent="0.35"/>
    <row r="932419" spans="13:13" x14ac:dyDescent="0.3">
      <c r="M932419" s="15"/>
    </row>
    <row r="932472" spans="13:13" ht="15" thickBot="1" x14ac:dyDescent="0.35"/>
    <row r="932473" spans="13:13" x14ac:dyDescent="0.3">
      <c r="M932473" s="15"/>
    </row>
    <row r="932526" spans="13:13" ht="15" thickBot="1" x14ac:dyDescent="0.35"/>
    <row r="932527" spans="13:13" x14ac:dyDescent="0.3">
      <c r="M932527" s="15"/>
    </row>
    <row r="932580" spans="13:13" ht="15" thickBot="1" x14ac:dyDescent="0.35"/>
    <row r="932581" spans="13:13" x14ac:dyDescent="0.3">
      <c r="M932581" s="15"/>
    </row>
    <row r="932634" spans="13:13" ht="15" thickBot="1" x14ac:dyDescent="0.35"/>
    <row r="932635" spans="13:13" x14ac:dyDescent="0.3">
      <c r="M932635" s="15"/>
    </row>
    <row r="932688" ht="15" thickBot="1" x14ac:dyDescent="0.35"/>
    <row r="932689" spans="13:13" x14ac:dyDescent="0.3">
      <c r="M932689" s="15"/>
    </row>
    <row r="932742" spans="13:13" ht="15" thickBot="1" x14ac:dyDescent="0.35"/>
    <row r="932743" spans="13:13" x14ac:dyDescent="0.3">
      <c r="M932743" s="15"/>
    </row>
    <row r="932796" spans="13:13" ht="15" thickBot="1" x14ac:dyDescent="0.35"/>
    <row r="932797" spans="13:13" x14ac:dyDescent="0.3">
      <c r="M932797" s="15"/>
    </row>
    <row r="932850" spans="13:13" ht="15" thickBot="1" x14ac:dyDescent="0.35"/>
    <row r="932851" spans="13:13" x14ac:dyDescent="0.3">
      <c r="M932851" s="15"/>
    </row>
    <row r="932904" spans="13:13" ht="15" thickBot="1" x14ac:dyDescent="0.35"/>
    <row r="932905" spans="13:13" x14ac:dyDescent="0.3">
      <c r="M932905" s="15"/>
    </row>
    <row r="932958" spans="13:13" ht="15" thickBot="1" x14ac:dyDescent="0.35"/>
    <row r="932959" spans="13:13" x14ac:dyDescent="0.3">
      <c r="M932959" s="15"/>
    </row>
    <row r="933012" spans="13:13" ht="15" thickBot="1" x14ac:dyDescent="0.35"/>
    <row r="933013" spans="13:13" x14ac:dyDescent="0.3">
      <c r="M933013" s="15"/>
    </row>
    <row r="933066" spans="13:13" ht="15" thickBot="1" x14ac:dyDescent="0.35"/>
    <row r="933067" spans="13:13" x14ac:dyDescent="0.3">
      <c r="M933067" s="15"/>
    </row>
    <row r="933120" ht="15" thickBot="1" x14ac:dyDescent="0.35"/>
    <row r="933121" spans="13:13" x14ac:dyDescent="0.3">
      <c r="M933121" s="15"/>
    </row>
    <row r="933174" spans="13:13" ht="15" thickBot="1" x14ac:dyDescent="0.35"/>
    <row r="933175" spans="13:13" x14ac:dyDescent="0.3">
      <c r="M933175" s="15"/>
    </row>
    <row r="933228" spans="13:13" ht="15" thickBot="1" x14ac:dyDescent="0.35"/>
    <row r="933229" spans="13:13" x14ac:dyDescent="0.3">
      <c r="M933229" s="15"/>
    </row>
    <row r="933282" spans="13:13" ht="15" thickBot="1" x14ac:dyDescent="0.35"/>
    <row r="933283" spans="13:13" x14ac:dyDescent="0.3">
      <c r="M933283" s="15"/>
    </row>
    <row r="933336" spans="13:13" ht="15" thickBot="1" x14ac:dyDescent="0.35"/>
    <row r="933337" spans="13:13" x14ac:dyDescent="0.3">
      <c r="M933337" s="15"/>
    </row>
    <row r="933390" spans="13:13" ht="15" thickBot="1" x14ac:dyDescent="0.35"/>
    <row r="933391" spans="13:13" x14ac:dyDescent="0.3">
      <c r="M933391" s="15"/>
    </row>
    <row r="933444" spans="13:13" ht="15" thickBot="1" x14ac:dyDescent="0.35"/>
    <row r="933445" spans="13:13" x14ac:dyDescent="0.3">
      <c r="M933445" s="15"/>
    </row>
    <row r="933498" spans="13:13" ht="15" thickBot="1" x14ac:dyDescent="0.35"/>
    <row r="933499" spans="13:13" x14ac:dyDescent="0.3">
      <c r="M933499" s="15"/>
    </row>
    <row r="933552" ht="15" thickBot="1" x14ac:dyDescent="0.35"/>
    <row r="933553" spans="13:13" x14ac:dyDescent="0.3">
      <c r="M933553" s="15"/>
    </row>
    <row r="933606" spans="13:13" ht="15" thickBot="1" x14ac:dyDescent="0.35"/>
    <row r="933607" spans="13:13" x14ac:dyDescent="0.3">
      <c r="M933607" s="15"/>
    </row>
    <row r="933660" spans="13:13" ht="15" thickBot="1" x14ac:dyDescent="0.35"/>
    <row r="933661" spans="13:13" x14ac:dyDescent="0.3">
      <c r="M933661" s="15"/>
    </row>
    <row r="933714" spans="13:13" ht="15" thickBot="1" x14ac:dyDescent="0.35"/>
    <row r="933715" spans="13:13" x14ac:dyDescent="0.3">
      <c r="M933715" s="15"/>
    </row>
    <row r="933768" spans="13:13" ht="15" thickBot="1" x14ac:dyDescent="0.35"/>
    <row r="933769" spans="13:13" x14ac:dyDescent="0.3">
      <c r="M933769" s="15"/>
    </row>
    <row r="933822" spans="13:13" ht="15" thickBot="1" x14ac:dyDescent="0.35"/>
    <row r="933823" spans="13:13" x14ac:dyDescent="0.3">
      <c r="M933823" s="15"/>
    </row>
    <row r="933876" spans="13:13" ht="15" thickBot="1" x14ac:dyDescent="0.35"/>
    <row r="933877" spans="13:13" x14ac:dyDescent="0.3">
      <c r="M933877" s="15"/>
    </row>
    <row r="933930" spans="13:13" ht="15" thickBot="1" x14ac:dyDescent="0.35"/>
    <row r="933931" spans="13:13" x14ac:dyDescent="0.3">
      <c r="M933931" s="15"/>
    </row>
    <row r="933984" ht="15" thickBot="1" x14ac:dyDescent="0.35"/>
    <row r="933985" spans="13:13" x14ac:dyDescent="0.3">
      <c r="M933985" s="15"/>
    </row>
    <row r="934038" spans="13:13" ht="15" thickBot="1" x14ac:dyDescent="0.35"/>
    <row r="934039" spans="13:13" x14ac:dyDescent="0.3">
      <c r="M934039" s="15"/>
    </row>
    <row r="934092" spans="13:13" ht="15" thickBot="1" x14ac:dyDescent="0.35"/>
    <row r="934093" spans="13:13" x14ac:dyDescent="0.3">
      <c r="M934093" s="15"/>
    </row>
    <row r="934146" spans="13:13" ht="15" thickBot="1" x14ac:dyDescent="0.35"/>
    <row r="934147" spans="13:13" x14ac:dyDescent="0.3">
      <c r="M934147" s="15"/>
    </row>
    <row r="934200" spans="13:13" ht="15" thickBot="1" x14ac:dyDescent="0.35"/>
    <row r="934201" spans="13:13" x14ac:dyDescent="0.3">
      <c r="M934201" s="15"/>
    </row>
    <row r="934254" spans="13:13" ht="15" thickBot="1" x14ac:dyDescent="0.35"/>
    <row r="934255" spans="13:13" x14ac:dyDescent="0.3">
      <c r="M934255" s="15"/>
    </row>
    <row r="934308" spans="13:13" ht="15" thickBot="1" x14ac:dyDescent="0.35"/>
    <row r="934309" spans="13:13" x14ac:dyDescent="0.3">
      <c r="M934309" s="15"/>
    </row>
    <row r="934362" spans="13:13" ht="15" thickBot="1" x14ac:dyDescent="0.35"/>
    <row r="934363" spans="13:13" x14ac:dyDescent="0.3">
      <c r="M934363" s="15"/>
    </row>
    <row r="934416" ht="15" thickBot="1" x14ac:dyDescent="0.35"/>
    <row r="934417" spans="13:13" x14ac:dyDescent="0.3">
      <c r="M934417" s="15"/>
    </row>
    <row r="934470" spans="13:13" ht="15" thickBot="1" x14ac:dyDescent="0.35"/>
    <row r="934471" spans="13:13" x14ac:dyDescent="0.3">
      <c r="M934471" s="15"/>
    </row>
    <row r="934524" spans="13:13" ht="15" thickBot="1" x14ac:dyDescent="0.35"/>
    <row r="934525" spans="13:13" x14ac:dyDescent="0.3">
      <c r="M934525" s="15"/>
    </row>
    <row r="934578" spans="13:13" ht="15" thickBot="1" x14ac:dyDescent="0.35"/>
    <row r="934579" spans="13:13" x14ac:dyDescent="0.3">
      <c r="M934579" s="15"/>
    </row>
    <row r="934632" spans="13:13" ht="15" thickBot="1" x14ac:dyDescent="0.35"/>
    <row r="934633" spans="13:13" x14ac:dyDescent="0.3">
      <c r="M934633" s="15"/>
    </row>
    <row r="934686" spans="13:13" ht="15" thickBot="1" x14ac:dyDescent="0.35"/>
    <row r="934687" spans="13:13" x14ac:dyDescent="0.3">
      <c r="M934687" s="15"/>
    </row>
    <row r="934740" spans="13:13" ht="15" thickBot="1" x14ac:dyDescent="0.35"/>
    <row r="934741" spans="13:13" x14ac:dyDescent="0.3">
      <c r="M934741" s="15"/>
    </row>
    <row r="934794" spans="13:13" ht="15" thickBot="1" x14ac:dyDescent="0.35"/>
    <row r="934795" spans="13:13" x14ac:dyDescent="0.3">
      <c r="M934795" s="15"/>
    </row>
    <row r="934848" ht="15" thickBot="1" x14ac:dyDescent="0.35"/>
    <row r="934849" spans="13:13" x14ac:dyDescent="0.3">
      <c r="M934849" s="15"/>
    </row>
    <row r="934902" spans="13:13" ht="15" thickBot="1" x14ac:dyDescent="0.35"/>
    <row r="934903" spans="13:13" x14ac:dyDescent="0.3">
      <c r="M934903" s="15"/>
    </row>
    <row r="934956" spans="13:13" ht="15" thickBot="1" x14ac:dyDescent="0.35"/>
    <row r="934957" spans="13:13" x14ac:dyDescent="0.3">
      <c r="M934957" s="15"/>
    </row>
    <row r="935010" spans="13:13" ht="15" thickBot="1" x14ac:dyDescent="0.35"/>
    <row r="935011" spans="13:13" x14ac:dyDescent="0.3">
      <c r="M935011" s="15"/>
    </row>
    <row r="935064" spans="13:13" ht="15" thickBot="1" x14ac:dyDescent="0.35"/>
    <row r="935065" spans="13:13" x14ac:dyDescent="0.3">
      <c r="M935065" s="15"/>
    </row>
    <row r="935118" spans="13:13" ht="15" thickBot="1" x14ac:dyDescent="0.35"/>
    <row r="935119" spans="13:13" x14ac:dyDescent="0.3">
      <c r="M935119" s="15"/>
    </row>
    <row r="935172" spans="13:13" ht="15" thickBot="1" x14ac:dyDescent="0.35"/>
    <row r="935173" spans="13:13" x14ac:dyDescent="0.3">
      <c r="M935173" s="15"/>
    </row>
    <row r="935226" spans="13:13" ht="15" thickBot="1" x14ac:dyDescent="0.35"/>
    <row r="935227" spans="13:13" x14ac:dyDescent="0.3">
      <c r="M935227" s="15"/>
    </row>
    <row r="935280" ht="15" thickBot="1" x14ac:dyDescent="0.35"/>
    <row r="935281" spans="13:13" x14ac:dyDescent="0.3">
      <c r="M935281" s="15"/>
    </row>
    <row r="935334" spans="13:13" ht="15" thickBot="1" x14ac:dyDescent="0.35"/>
    <row r="935335" spans="13:13" x14ac:dyDescent="0.3">
      <c r="M935335" s="15"/>
    </row>
    <row r="935388" spans="13:13" ht="15" thickBot="1" x14ac:dyDescent="0.35"/>
    <row r="935389" spans="13:13" x14ac:dyDescent="0.3">
      <c r="M935389" s="15"/>
    </row>
    <row r="935442" spans="13:13" ht="15" thickBot="1" x14ac:dyDescent="0.35"/>
    <row r="935443" spans="13:13" x14ac:dyDescent="0.3">
      <c r="M935443" s="15"/>
    </row>
    <row r="935496" spans="13:13" ht="15" thickBot="1" x14ac:dyDescent="0.35"/>
    <row r="935497" spans="13:13" x14ac:dyDescent="0.3">
      <c r="M935497" s="15"/>
    </row>
    <row r="935550" spans="13:13" ht="15" thickBot="1" x14ac:dyDescent="0.35"/>
    <row r="935551" spans="13:13" x14ac:dyDescent="0.3">
      <c r="M935551" s="15"/>
    </row>
    <row r="935604" spans="13:13" ht="15" thickBot="1" x14ac:dyDescent="0.35"/>
    <row r="935605" spans="13:13" x14ac:dyDescent="0.3">
      <c r="M935605" s="15"/>
    </row>
    <row r="935658" spans="13:13" ht="15" thickBot="1" x14ac:dyDescent="0.35"/>
    <row r="935659" spans="13:13" x14ac:dyDescent="0.3">
      <c r="M935659" s="15"/>
    </row>
    <row r="935712" ht="15" thickBot="1" x14ac:dyDescent="0.35"/>
    <row r="935713" spans="13:13" x14ac:dyDescent="0.3">
      <c r="M935713" s="15"/>
    </row>
    <row r="935766" spans="13:13" ht="15" thickBot="1" x14ac:dyDescent="0.35"/>
    <row r="935767" spans="13:13" x14ac:dyDescent="0.3">
      <c r="M935767" s="15"/>
    </row>
    <row r="935820" spans="13:13" ht="15" thickBot="1" x14ac:dyDescent="0.35"/>
    <row r="935821" spans="13:13" x14ac:dyDescent="0.3">
      <c r="M935821" s="15"/>
    </row>
    <row r="935874" spans="13:13" ht="15" thickBot="1" x14ac:dyDescent="0.35"/>
    <row r="935875" spans="13:13" x14ac:dyDescent="0.3">
      <c r="M935875" s="15"/>
    </row>
    <row r="935928" spans="13:13" ht="15" thickBot="1" x14ac:dyDescent="0.35"/>
    <row r="935929" spans="13:13" x14ac:dyDescent="0.3">
      <c r="M935929" s="15"/>
    </row>
    <row r="935982" spans="13:13" ht="15" thickBot="1" x14ac:dyDescent="0.35"/>
    <row r="935983" spans="13:13" x14ac:dyDescent="0.3">
      <c r="M935983" s="15"/>
    </row>
    <row r="936036" spans="13:13" ht="15" thickBot="1" x14ac:dyDescent="0.35"/>
    <row r="936037" spans="13:13" x14ac:dyDescent="0.3">
      <c r="M936037" s="15"/>
    </row>
    <row r="936090" spans="13:13" ht="15" thickBot="1" x14ac:dyDescent="0.35"/>
    <row r="936091" spans="13:13" x14ac:dyDescent="0.3">
      <c r="M936091" s="15"/>
    </row>
    <row r="936144" ht="15" thickBot="1" x14ac:dyDescent="0.35"/>
    <row r="936145" spans="13:13" x14ac:dyDescent="0.3">
      <c r="M936145" s="15"/>
    </row>
    <row r="936198" spans="13:13" ht="15" thickBot="1" x14ac:dyDescent="0.35"/>
    <row r="936199" spans="13:13" x14ac:dyDescent="0.3">
      <c r="M936199" s="15"/>
    </row>
    <row r="936252" spans="13:13" ht="15" thickBot="1" x14ac:dyDescent="0.35"/>
    <row r="936253" spans="13:13" x14ac:dyDescent="0.3">
      <c r="M936253" s="15"/>
    </row>
    <row r="936306" spans="13:13" ht="15" thickBot="1" x14ac:dyDescent="0.35"/>
    <row r="936307" spans="13:13" x14ac:dyDescent="0.3">
      <c r="M936307" s="15"/>
    </row>
    <row r="936360" spans="13:13" ht="15" thickBot="1" x14ac:dyDescent="0.35"/>
    <row r="936361" spans="13:13" x14ac:dyDescent="0.3">
      <c r="M936361" s="15"/>
    </row>
    <row r="936414" spans="13:13" ht="15" thickBot="1" x14ac:dyDescent="0.35"/>
    <row r="936415" spans="13:13" x14ac:dyDescent="0.3">
      <c r="M936415" s="15"/>
    </row>
    <row r="936468" spans="13:13" ht="15" thickBot="1" x14ac:dyDescent="0.35"/>
    <row r="936469" spans="13:13" x14ac:dyDescent="0.3">
      <c r="M936469" s="15"/>
    </row>
    <row r="936522" spans="13:13" ht="15" thickBot="1" x14ac:dyDescent="0.35"/>
    <row r="936523" spans="13:13" x14ac:dyDescent="0.3">
      <c r="M936523" s="15"/>
    </row>
    <row r="936576" ht="15" thickBot="1" x14ac:dyDescent="0.35"/>
    <row r="936577" spans="13:13" x14ac:dyDescent="0.3">
      <c r="M936577" s="15"/>
    </row>
    <row r="936630" spans="13:13" ht="15" thickBot="1" x14ac:dyDescent="0.35"/>
    <row r="936631" spans="13:13" x14ac:dyDescent="0.3">
      <c r="M936631" s="15"/>
    </row>
    <row r="936684" spans="13:13" ht="15" thickBot="1" x14ac:dyDescent="0.35"/>
    <row r="936685" spans="13:13" x14ac:dyDescent="0.3">
      <c r="M936685" s="15"/>
    </row>
    <row r="936738" spans="13:13" ht="15" thickBot="1" x14ac:dyDescent="0.35"/>
    <row r="936739" spans="13:13" x14ac:dyDescent="0.3">
      <c r="M936739" s="15"/>
    </row>
    <row r="936792" spans="13:13" ht="15" thickBot="1" x14ac:dyDescent="0.35"/>
    <row r="936793" spans="13:13" x14ac:dyDescent="0.3">
      <c r="M936793" s="15"/>
    </row>
    <row r="936846" spans="13:13" ht="15" thickBot="1" x14ac:dyDescent="0.35"/>
    <row r="936847" spans="13:13" x14ac:dyDescent="0.3">
      <c r="M936847" s="15"/>
    </row>
    <row r="936900" spans="13:13" ht="15" thickBot="1" x14ac:dyDescent="0.35"/>
    <row r="936901" spans="13:13" x14ac:dyDescent="0.3">
      <c r="M936901" s="15"/>
    </row>
    <row r="936954" spans="13:13" ht="15" thickBot="1" x14ac:dyDescent="0.35"/>
    <row r="936955" spans="13:13" x14ac:dyDescent="0.3">
      <c r="M936955" s="15"/>
    </row>
    <row r="937008" ht="15" thickBot="1" x14ac:dyDescent="0.35"/>
    <row r="937009" spans="13:13" x14ac:dyDescent="0.3">
      <c r="M937009" s="15"/>
    </row>
    <row r="937062" spans="13:13" ht="15" thickBot="1" x14ac:dyDescent="0.35"/>
    <row r="937063" spans="13:13" x14ac:dyDescent="0.3">
      <c r="M937063" s="15"/>
    </row>
    <row r="937116" spans="13:13" ht="15" thickBot="1" x14ac:dyDescent="0.35"/>
    <row r="937117" spans="13:13" x14ac:dyDescent="0.3">
      <c r="M937117" s="15"/>
    </row>
    <row r="937170" spans="13:13" ht="15" thickBot="1" x14ac:dyDescent="0.35"/>
    <row r="937171" spans="13:13" x14ac:dyDescent="0.3">
      <c r="M937171" s="15"/>
    </row>
    <row r="937224" spans="13:13" ht="15" thickBot="1" x14ac:dyDescent="0.35"/>
    <row r="937225" spans="13:13" x14ac:dyDescent="0.3">
      <c r="M937225" s="15"/>
    </row>
    <row r="937278" spans="13:13" ht="15" thickBot="1" x14ac:dyDescent="0.35"/>
    <row r="937279" spans="13:13" x14ac:dyDescent="0.3">
      <c r="M937279" s="15"/>
    </row>
    <row r="937332" spans="13:13" ht="15" thickBot="1" x14ac:dyDescent="0.35"/>
    <row r="937333" spans="13:13" x14ac:dyDescent="0.3">
      <c r="M937333" s="15"/>
    </row>
    <row r="937386" spans="13:13" ht="15" thickBot="1" x14ac:dyDescent="0.35"/>
    <row r="937387" spans="13:13" x14ac:dyDescent="0.3">
      <c r="M937387" s="15"/>
    </row>
    <row r="937440" ht="15" thickBot="1" x14ac:dyDescent="0.35"/>
    <row r="937441" spans="13:13" x14ac:dyDescent="0.3">
      <c r="M937441" s="15"/>
    </row>
    <row r="937494" spans="13:13" ht="15" thickBot="1" x14ac:dyDescent="0.35"/>
    <row r="937495" spans="13:13" x14ac:dyDescent="0.3">
      <c r="M937495" s="15"/>
    </row>
    <row r="937548" spans="13:13" ht="15" thickBot="1" x14ac:dyDescent="0.35"/>
    <row r="937549" spans="13:13" x14ac:dyDescent="0.3">
      <c r="M937549" s="15"/>
    </row>
    <row r="937602" spans="13:13" ht="15" thickBot="1" x14ac:dyDescent="0.35"/>
    <row r="937603" spans="13:13" x14ac:dyDescent="0.3">
      <c r="M937603" s="15"/>
    </row>
    <row r="937656" spans="13:13" ht="15" thickBot="1" x14ac:dyDescent="0.35"/>
    <row r="937657" spans="13:13" x14ac:dyDescent="0.3">
      <c r="M937657" s="15"/>
    </row>
    <row r="937710" spans="13:13" ht="15" thickBot="1" x14ac:dyDescent="0.35"/>
    <row r="937711" spans="13:13" x14ac:dyDescent="0.3">
      <c r="M937711" s="15"/>
    </row>
    <row r="937764" spans="13:13" ht="15" thickBot="1" x14ac:dyDescent="0.35"/>
    <row r="937765" spans="13:13" x14ac:dyDescent="0.3">
      <c r="M937765" s="15"/>
    </row>
    <row r="937818" spans="13:13" ht="15" thickBot="1" x14ac:dyDescent="0.35"/>
    <row r="937819" spans="13:13" x14ac:dyDescent="0.3">
      <c r="M937819" s="15"/>
    </row>
    <row r="937872" ht="15" thickBot="1" x14ac:dyDescent="0.35"/>
    <row r="937873" spans="13:13" x14ac:dyDescent="0.3">
      <c r="M937873" s="15"/>
    </row>
    <row r="937926" spans="13:13" ht="15" thickBot="1" x14ac:dyDescent="0.35"/>
    <row r="937927" spans="13:13" x14ac:dyDescent="0.3">
      <c r="M937927" s="15"/>
    </row>
    <row r="937980" spans="13:13" ht="15" thickBot="1" x14ac:dyDescent="0.35"/>
    <row r="937981" spans="13:13" x14ac:dyDescent="0.3">
      <c r="M937981" s="15"/>
    </row>
    <row r="938034" spans="13:13" ht="15" thickBot="1" x14ac:dyDescent="0.35"/>
    <row r="938035" spans="13:13" x14ac:dyDescent="0.3">
      <c r="M938035" s="15"/>
    </row>
    <row r="938088" spans="13:13" ht="15" thickBot="1" x14ac:dyDescent="0.35"/>
    <row r="938089" spans="13:13" x14ac:dyDescent="0.3">
      <c r="M938089" s="15"/>
    </row>
    <row r="938142" spans="13:13" ht="15" thickBot="1" x14ac:dyDescent="0.35"/>
    <row r="938143" spans="13:13" x14ac:dyDescent="0.3">
      <c r="M938143" s="15"/>
    </row>
    <row r="938196" spans="13:13" ht="15" thickBot="1" x14ac:dyDescent="0.35"/>
    <row r="938197" spans="13:13" x14ac:dyDescent="0.3">
      <c r="M938197" s="15"/>
    </row>
    <row r="938250" spans="13:13" ht="15" thickBot="1" x14ac:dyDescent="0.35"/>
    <row r="938251" spans="13:13" x14ac:dyDescent="0.3">
      <c r="M938251" s="15"/>
    </row>
    <row r="938304" ht="15" thickBot="1" x14ac:dyDescent="0.35"/>
    <row r="938305" spans="13:13" x14ac:dyDescent="0.3">
      <c r="M938305" s="15"/>
    </row>
    <row r="938358" spans="13:13" ht="15" thickBot="1" x14ac:dyDescent="0.35"/>
    <row r="938359" spans="13:13" x14ac:dyDescent="0.3">
      <c r="M938359" s="15"/>
    </row>
    <row r="938412" spans="13:13" ht="15" thickBot="1" x14ac:dyDescent="0.35"/>
    <row r="938413" spans="13:13" x14ac:dyDescent="0.3">
      <c r="M938413" s="15"/>
    </row>
    <row r="938466" spans="13:13" ht="15" thickBot="1" x14ac:dyDescent="0.35"/>
    <row r="938467" spans="13:13" x14ac:dyDescent="0.3">
      <c r="M938467" s="15"/>
    </row>
    <row r="938520" spans="13:13" ht="15" thickBot="1" x14ac:dyDescent="0.35"/>
    <row r="938521" spans="13:13" x14ac:dyDescent="0.3">
      <c r="M938521" s="15"/>
    </row>
    <row r="938574" spans="13:13" ht="15" thickBot="1" x14ac:dyDescent="0.35"/>
    <row r="938575" spans="13:13" x14ac:dyDescent="0.3">
      <c r="M938575" s="15"/>
    </row>
    <row r="938628" spans="13:13" ht="15" thickBot="1" x14ac:dyDescent="0.35"/>
    <row r="938629" spans="13:13" x14ac:dyDescent="0.3">
      <c r="M938629" s="15"/>
    </row>
    <row r="938682" spans="13:13" ht="15" thickBot="1" x14ac:dyDescent="0.35"/>
    <row r="938683" spans="13:13" x14ac:dyDescent="0.3">
      <c r="M938683" s="15"/>
    </row>
    <row r="938736" ht="15" thickBot="1" x14ac:dyDescent="0.35"/>
    <row r="938737" spans="13:13" x14ac:dyDescent="0.3">
      <c r="M938737" s="15"/>
    </row>
    <row r="938790" spans="13:13" ht="15" thickBot="1" x14ac:dyDescent="0.35"/>
    <row r="938791" spans="13:13" x14ac:dyDescent="0.3">
      <c r="M938791" s="15"/>
    </row>
    <row r="938844" spans="13:13" ht="15" thickBot="1" x14ac:dyDescent="0.35"/>
    <row r="938845" spans="13:13" x14ac:dyDescent="0.3">
      <c r="M938845" s="15"/>
    </row>
    <row r="938898" spans="13:13" ht="15" thickBot="1" x14ac:dyDescent="0.35"/>
    <row r="938899" spans="13:13" x14ac:dyDescent="0.3">
      <c r="M938899" s="15"/>
    </row>
    <row r="938952" spans="13:13" ht="15" thickBot="1" x14ac:dyDescent="0.35"/>
    <row r="938953" spans="13:13" x14ac:dyDescent="0.3">
      <c r="M938953" s="15"/>
    </row>
    <row r="939006" spans="13:13" ht="15" thickBot="1" x14ac:dyDescent="0.35"/>
    <row r="939007" spans="13:13" x14ac:dyDescent="0.3">
      <c r="M939007" s="15"/>
    </row>
    <row r="939060" spans="13:13" ht="15" thickBot="1" x14ac:dyDescent="0.35"/>
    <row r="939061" spans="13:13" x14ac:dyDescent="0.3">
      <c r="M939061" s="15"/>
    </row>
    <row r="939114" spans="13:13" ht="15" thickBot="1" x14ac:dyDescent="0.35"/>
    <row r="939115" spans="13:13" x14ac:dyDescent="0.3">
      <c r="M939115" s="15"/>
    </row>
    <row r="939168" ht="15" thickBot="1" x14ac:dyDescent="0.35"/>
    <row r="939169" spans="13:13" x14ac:dyDescent="0.3">
      <c r="M939169" s="15"/>
    </row>
    <row r="939222" spans="13:13" ht="15" thickBot="1" x14ac:dyDescent="0.35"/>
    <row r="939223" spans="13:13" x14ac:dyDescent="0.3">
      <c r="M939223" s="15"/>
    </row>
    <row r="939276" spans="13:13" ht="15" thickBot="1" x14ac:dyDescent="0.35"/>
    <row r="939277" spans="13:13" x14ac:dyDescent="0.3">
      <c r="M939277" s="15"/>
    </row>
    <row r="939330" spans="13:13" ht="15" thickBot="1" x14ac:dyDescent="0.35"/>
    <row r="939331" spans="13:13" x14ac:dyDescent="0.3">
      <c r="M939331" s="15"/>
    </row>
    <row r="939384" spans="13:13" ht="15" thickBot="1" x14ac:dyDescent="0.35"/>
    <row r="939385" spans="13:13" x14ac:dyDescent="0.3">
      <c r="M939385" s="15"/>
    </row>
    <row r="939438" spans="13:13" ht="15" thickBot="1" x14ac:dyDescent="0.35"/>
    <row r="939439" spans="13:13" x14ac:dyDescent="0.3">
      <c r="M939439" s="15"/>
    </row>
    <row r="939492" spans="13:13" ht="15" thickBot="1" x14ac:dyDescent="0.35"/>
    <row r="939493" spans="13:13" x14ac:dyDescent="0.3">
      <c r="M939493" s="15"/>
    </row>
    <row r="939546" spans="13:13" ht="15" thickBot="1" x14ac:dyDescent="0.35"/>
    <row r="939547" spans="13:13" x14ac:dyDescent="0.3">
      <c r="M939547" s="15"/>
    </row>
    <row r="939600" ht="15" thickBot="1" x14ac:dyDescent="0.35"/>
    <row r="939601" spans="13:13" x14ac:dyDescent="0.3">
      <c r="M939601" s="15"/>
    </row>
    <row r="939654" spans="13:13" ht="15" thickBot="1" x14ac:dyDescent="0.35"/>
    <row r="939655" spans="13:13" x14ac:dyDescent="0.3">
      <c r="M939655" s="15"/>
    </row>
    <row r="939708" spans="13:13" ht="15" thickBot="1" x14ac:dyDescent="0.35"/>
    <row r="939709" spans="13:13" x14ac:dyDescent="0.3">
      <c r="M939709" s="15"/>
    </row>
    <row r="939762" spans="13:13" ht="15" thickBot="1" x14ac:dyDescent="0.35"/>
    <row r="939763" spans="13:13" x14ac:dyDescent="0.3">
      <c r="M939763" s="15"/>
    </row>
    <row r="939816" spans="13:13" ht="15" thickBot="1" x14ac:dyDescent="0.35"/>
    <row r="939817" spans="13:13" x14ac:dyDescent="0.3">
      <c r="M939817" s="15"/>
    </row>
    <row r="939870" spans="13:13" ht="15" thickBot="1" x14ac:dyDescent="0.35"/>
    <row r="939871" spans="13:13" x14ac:dyDescent="0.3">
      <c r="M939871" s="15"/>
    </row>
    <row r="939924" spans="13:13" ht="15" thickBot="1" x14ac:dyDescent="0.35"/>
    <row r="939925" spans="13:13" x14ac:dyDescent="0.3">
      <c r="M939925" s="15"/>
    </row>
    <row r="939978" spans="13:13" ht="15" thickBot="1" x14ac:dyDescent="0.35"/>
    <row r="939979" spans="13:13" x14ac:dyDescent="0.3">
      <c r="M939979" s="15"/>
    </row>
    <row r="940032" ht="15" thickBot="1" x14ac:dyDescent="0.35"/>
    <row r="940033" spans="13:13" x14ac:dyDescent="0.3">
      <c r="M940033" s="15"/>
    </row>
    <row r="940086" spans="13:13" ht="15" thickBot="1" x14ac:dyDescent="0.35"/>
    <row r="940087" spans="13:13" x14ac:dyDescent="0.3">
      <c r="M940087" s="15"/>
    </row>
    <row r="940140" spans="13:13" ht="15" thickBot="1" x14ac:dyDescent="0.35"/>
    <row r="940141" spans="13:13" x14ac:dyDescent="0.3">
      <c r="M940141" s="15"/>
    </row>
    <row r="940194" spans="13:13" ht="15" thickBot="1" x14ac:dyDescent="0.35"/>
    <row r="940195" spans="13:13" x14ac:dyDescent="0.3">
      <c r="M940195" s="15"/>
    </row>
    <row r="940248" spans="13:13" ht="15" thickBot="1" x14ac:dyDescent="0.35"/>
    <row r="940249" spans="13:13" x14ac:dyDescent="0.3">
      <c r="M940249" s="15"/>
    </row>
    <row r="940302" spans="13:13" ht="15" thickBot="1" x14ac:dyDescent="0.35"/>
    <row r="940303" spans="13:13" x14ac:dyDescent="0.3">
      <c r="M940303" s="15"/>
    </row>
    <row r="940356" spans="13:13" ht="15" thickBot="1" x14ac:dyDescent="0.35"/>
    <row r="940357" spans="13:13" x14ac:dyDescent="0.3">
      <c r="M940357" s="15"/>
    </row>
    <row r="940410" spans="13:13" ht="15" thickBot="1" x14ac:dyDescent="0.35"/>
    <row r="940411" spans="13:13" x14ac:dyDescent="0.3">
      <c r="M940411" s="15"/>
    </row>
    <row r="940464" ht="15" thickBot="1" x14ac:dyDescent="0.35"/>
    <row r="940465" spans="13:13" x14ac:dyDescent="0.3">
      <c r="M940465" s="15"/>
    </row>
    <row r="940518" spans="13:13" ht="15" thickBot="1" x14ac:dyDescent="0.35"/>
    <row r="940519" spans="13:13" x14ac:dyDescent="0.3">
      <c r="M940519" s="15"/>
    </row>
    <row r="940572" spans="13:13" ht="15" thickBot="1" x14ac:dyDescent="0.35"/>
    <row r="940573" spans="13:13" x14ac:dyDescent="0.3">
      <c r="M940573" s="15"/>
    </row>
    <row r="940626" spans="13:13" ht="15" thickBot="1" x14ac:dyDescent="0.35"/>
    <row r="940627" spans="13:13" x14ac:dyDescent="0.3">
      <c r="M940627" s="15"/>
    </row>
    <row r="940680" spans="13:13" ht="15" thickBot="1" x14ac:dyDescent="0.35"/>
    <row r="940681" spans="13:13" x14ac:dyDescent="0.3">
      <c r="M940681" s="15"/>
    </row>
    <row r="940734" spans="13:13" ht="15" thickBot="1" x14ac:dyDescent="0.35"/>
    <row r="940735" spans="13:13" x14ac:dyDescent="0.3">
      <c r="M940735" s="15"/>
    </row>
    <row r="940788" spans="13:13" ht="15" thickBot="1" x14ac:dyDescent="0.35"/>
    <row r="940789" spans="13:13" x14ac:dyDescent="0.3">
      <c r="M940789" s="15"/>
    </row>
    <row r="940842" spans="13:13" ht="15" thickBot="1" x14ac:dyDescent="0.35"/>
    <row r="940843" spans="13:13" x14ac:dyDescent="0.3">
      <c r="M940843" s="15"/>
    </row>
    <row r="940896" ht="15" thickBot="1" x14ac:dyDescent="0.35"/>
    <row r="940897" spans="13:13" x14ac:dyDescent="0.3">
      <c r="M940897" s="15"/>
    </row>
    <row r="940950" spans="13:13" ht="15" thickBot="1" x14ac:dyDescent="0.35"/>
    <row r="940951" spans="13:13" x14ac:dyDescent="0.3">
      <c r="M940951" s="15"/>
    </row>
    <row r="941004" spans="13:13" ht="15" thickBot="1" x14ac:dyDescent="0.35"/>
    <row r="941005" spans="13:13" x14ac:dyDescent="0.3">
      <c r="M941005" s="15"/>
    </row>
    <row r="941058" spans="13:13" ht="15" thickBot="1" x14ac:dyDescent="0.35"/>
    <row r="941059" spans="13:13" x14ac:dyDescent="0.3">
      <c r="M941059" s="15"/>
    </row>
    <row r="941112" spans="13:13" ht="15" thickBot="1" x14ac:dyDescent="0.35"/>
    <row r="941113" spans="13:13" x14ac:dyDescent="0.3">
      <c r="M941113" s="15"/>
    </row>
    <row r="941166" spans="13:13" ht="15" thickBot="1" x14ac:dyDescent="0.35"/>
    <row r="941167" spans="13:13" x14ac:dyDescent="0.3">
      <c r="M941167" s="15"/>
    </row>
    <row r="941220" spans="13:13" ht="15" thickBot="1" x14ac:dyDescent="0.35"/>
    <row r="941221" spans="13:13" x14ac:dyDescent="0.3">
      <c r="M941221" s="15"/>
    </row>
    <row r="941274" spans="13:13" ht="15" thickBot="1" x14ac:dyDescent="0.35"/>
    <row r="941275" spans="13:13" x14ac:dyDescent="0.3">
      <c r="M941275" s="15"/>
    </row>
    <row r="941328" ht="15" thickBot="1" x14ac:dyDescent="0.35"/>
    <row r="941329" spans="13:13" x14ac:dyDescent="0.3">
      <c r="M941329" s="15"/>
    </row>
    <row r="941382" spans="13:13" ht="15" thickBot="1" x14ac:dyDescent="0.35"/>
    <row r="941383" spans="13:13" x14ac:dyDescent="0.3">
      <c r="M941383" s="15"/>
    </row>
    <row r="941436" spans="13:13" ht="15" thickBot="1" x14ac:dyDescent="0.35"/>
    <row r="941437" spans="13:13" x14ac:dyDescent="0.3">
      <c r="M941437" s="15"/>
    </row>
    <row r="941490" spans="13:13" ht="15" thickBot="1" x14ac:dyDescent="0.35"/>
    <row r="941491" spans="13:13" x14ac:dyDescent="0.3">
      <c r="M941491" s="15"/>
    </row>
    <row r="941544" spans="13:13" ht="15" thickBot="1" x14ac:dyDescent="0.35"/>
    <row r="941545" spans="13:13" x14ac:dyDescent="0.3">
      <c r="M941545" s="15"/>
    </row>
    <row r="941598" spans="13:13" ht="15" thickBot="1" x14ac:dyDescent="0.35"/>
    <row r="941599" spans="13:13" x14ac:dyDescent="0.3">
      <c r="M941599" s="15"/>
    </row>
    <row r="941652" spans="13:13" ht="15" thickBot="1" x14ac:dyDescent="0.35"/>
    <row r="941653" spans="13:13" x14ac:dyDescent="0.3">
      <c r="M941653" s="15"/>
    </row>
    <row r="941706" spans="13:13" ht="15" thickBot="1" x14ac:dyDescent="0.35"/>
    <row r="941707" spans="13:13" x14ac:dyDescent="0.3">
      <c r="M941707" s="15"/>
    </row>
    <row r="941760" ht="15" thickBot="1" x14ac:dyDescent="0.35"/>
    <row r="941761" spans="13:13" x14ac:dyDescent="0.3">
      <c r="M941761" s="15"/>
    </row>
    <row r="941814" spans="13:13" ht="15" thickBot="1" x14ac:dyDescent="0.35"/>
    <row r="941815" spans="13:13" x14ac:dyDescent="0.3">
      <c r="M941815" s="15"/>
    </row>
    <row r="941868" spans="13:13" ht="15" thickBot="1" x14ac:dyDescent="0.35"/>
    <row r="941869" spans="13:13" x14ac:dyDescent="0.3">
      <c r="M941869" s="15"/>
    </row>
    <row r="941922" spans="13:13" ht="15" thickBot="1" x14ac:dyDescent="0.35"/>
    <row r="941923" spans="13:13" x14ac:dyDescent="0.3">
      <c r="M941923" s="15"/>
    </row>
    <row r="941976" spans="13:13" ht="15" thickBot="1" x14ac:dyDescent="0.35"/>
    <row r="941977" spans="13:13" x14ac:dyDescent="0.3">
      <c r="M941977" s="15"/>
    </row>
    <row r="942030" spans="13:13" ht="15" thickBot="1" x14ac:dyDescent="0.35"/>
    <row r="942031" spans="13:13" x14ac:dyDescent="0.3">
      <c r="M942031" s="15"/>
    </row>
    <row r="942084" spans="13:13" ht="15" thickBot="1" x14ac:dyDescent="0.35"/>
    <row r="942085" spans="13:13" x14ac:dyDescent="0.3">
      <c r="M942085" s="15"/>
    </row>
    <row r="942138" spans="13:13" ht="15" thickBot="1" x14ac:dyDescent="0.35"/>
    <row r="942139" spans="13:13" x14ac:dyDescent="0.3">
      <c r="M942139" s="15"/>
    </row>
    <row r="942192" ht="15" thickBot="1" x14ac:dyDescent="0.35"/>
    <row r="942193" spans="13:13" x14ac:dyDescent="0.3">
      <c r="M942193" s="15"/>
    </row>
    <row r="942246" spans="13:13" ht="15" thickBot="1" x14ac:dyDescent="0.35"/>
    <row r="942247" spans="13:13" x14ac:dyDescent="0.3">
      <c r="M942247" s="15"/>
    </row>
    <row r="942300" spans="13:13" ht="15" thickBot="1" x14ac:dyDescent="0.35"/>
    <row r="942301" spans="13:13" x14ac:dyDescent="0.3">
      <c r="M942301" s="15"/>
    </row>
    <row r="942354" spans="13:13" ht="15" thickBot="1" x14ac:dyDescent="0.35"/>
    <row r="942355" spans="13:13" x14ac:dyDescent="0.3">
      <c r="M942355" s="15"/>
    </row>
    <row r="942408" spans="13:13" ht="15" thickBot="1" x14ac:dyDescent="0.35"/>
    <row r="942409" spans="13:13" x14ac:dyDescent="0.3">
      <c r="M942409" s="15"/>
    </row>
    <row r="942462" spans="13:13" ht="15" thickBot="1" x14ac:dyDescent="0.35"/>
    <row r="942463" spans="13:13" x14ac:dyDescent="0.3">
      <c r="M942463" s="15"/>
    </row>
    <row r="942516" spans="13:13" ht="15" thickBot="1" x14ac:dyDescent="0.35"/>
    <row r="942517" spans="13:13" x14ac:dyDescent="0.3">
      <c r="M942517" s="15"/>
    </row>
    <row r="942570" spans="13:13" ht="15" thickBot="1" x14ac:dyDescent="0.35"/>
    <row r="942571" spans="13:13" x14ac:dyDescent="0.3">
      <c r="M942571" s="15"/>
    </row>
    <row r="942624" ht="15" thickBot="1" x14ac:dyDescent="0.35"/>
    <row r="942625" spans="13:13" x14ac:dyDescent="0.3">
      <c r="M942625" s="15"/>
    </row>
    <row r="942678" spans="13:13" ht="15" thickBot="1" x14ac:dyDescent="0.35"/>
    <row r="942679" spans="13:13" x14ac:dyDescent="0.3">
      <c r="M942679" s="15"/>
    </row>
    <row r="942732" spans="13:13" ht="15" thickBot="1" x14ac:dyDescent="0.35"/>
    <row r="942733" spans="13:13" x14ac:dyDescent="0.3">
      <c r="M942733" s="15"/>
    </row>
    <row r="942786" spans="13:13" ht="15" thickBot="1" x14ac:dyDescent="0.35"/>
    <row r="942787" spans="13:13" x14ac:dyDescent="0.3">
      <c r="M942787" s="15"/>
    </row>
    <row r="942840" spans="13:13" ht="15" thickBot="1" x14ac:dyDescent="0.35"/>
    <row r="942841" spans="13:13" x14ac:dyDescent="0.3">
      <c r="M942841" s="15"/>
    </row>
    <row r="942894" spans="13:13" ht="15" thickBot="1" x14ac:dyDescent="0.35"/>
    <row r="942895" spans="13:13" x14ac:dyDescent="0.3">
      <c r="M942895" s="15"/>
    </row>
    <row r="942948" spans="13:13" ht="15" thickBot="1" x14ac:dyDescent="0.35"/>
    <row r="942949" spans="13:13" x14ac:dyDescent="0.3">
      <c r="M942949" s="15"/>
    </row>
    <row r="943002" spans="13:13" ht="15" thickBot="1" x14ac:dyDescent="0.35"/>
    <row r="943003" spans="13:13" x14ac:dyDescent="0.3">
      <c r="M943003" s="15"/>
    </row>
    <row r="943056" ht="15" thickBot="1" x14ac:dyDescent="0.35"/>
    <row r="943057" spans="13:13" x14ac:dyDescent="0.3">
      <c r="M943057" s="15"/>
    </row>
    <row r="943110" spans="13:13" ht="15" thickBot="1" x14ac:dyDescent="0.35"/>
    <row r="943111" spans="13:13" x14ac:dyDescent="0.3">
      <c r="M943111" s="15"/>
    </row>
    <row r="943164" spans="13:13" ht="15" thickBot="1" x14ac:dyDescent="0.35"/>
    <row r="943165" spans="13:13" x14ac:dyDescent="0.3">
      <c r="M943165" s="15"/>
    </row>
    <row r="943218" spans="13:13" ht="15" thickBot="1" x14ac:dyDescent="0.35"/>
    <row r="943219" spans="13:13" x14ac:dyDescent="0.3">
      <c r="M943219" s="15"/>
    </row>
    <row r="943272" spans="13:13" ht="15" thickBot="1" x14ac:dyDescent="0.35"/>
    <row r="943273" spans="13:13" x14ac:dyDescent="0.3">
      <c r="M943273" s="15"/>
    </row>
    <row r="943326" spans="13:13" ht="15" thickBot="1" x14ac:dyDescent="0.35"/>
    <row r="943327" spans="13:13" x14ac:dyDescent="0.3">
      <c r="M943327" s="15"/>
    </row>
    <row r="943380" spans="13:13" ht="15" thickBot="1" x14ac:dyDescent="0.35"/>
    <row r="943381" spans="13:13" x14ac:dyDescent="0.3">
      <c r="M943381" s="15"/>
    </row>
    <row r="943434" spans="13:13" ht="15" thickBot="1" x14ac:dyDescent="0.35"/>
    <row r="943435" spans="13:13" x14ac:dyDescent="0.3">
      <c r="M943435" s="15"/>
    </row>
    <row r="943488" ht="15" thickBot="1" x14ac:dyDescent="0.35"/>
    <row r="943489" spans="13:13" x14ac:dyDescent="0.3">
      <c r="M943489" s="15"/>
    </row>
    <row r="943542" spans="13:13" ht="15" thickBot="1" x14ac:dyDescent="0.35"/>
    <row r="943543" spans="13:13" x14ac:dyDescent="0.3">
      <c r="M943543" s="15"/>
    </row>
    <row r="943596" spans="13:13" ht="15" thickBot="1" x14ac:dyDescent="0.35"/>
    <row r="943597" spans="13:13" x14ac:dyDescent="0.3">
      <c r="M943597" s="15"/>
    </row>
    <row r="943650" spans="13:13" ht="15" thickBot="1" x14ac:dyDescent="0.35"/>
    <row r="943651" spans="13:13" x14ac:dyDescent="0.3">
      <c r="M943651" s="15"/>
    </row>
    <row r="943704" spans="13:13" ht="15" thickBot="1" x14ac:dyDescent="0.35"/>
    <row r="943705" spans="13:13" x14ac:dyDescent="0.3">
      <c r="M943705" s="15"/>
    </row>
    <row r="943758" spans="13:13" ht="15" thickBot="1" x14ac:dyDescent="0.35"/>
    <row r="943759" spans="13:13" x14ac:dyDescent="0.3">
      <c r="M943759" s="15"/>
    </row>
    <row r="943812" spans="13:13" ht="15" thickBot="1" x14ac:dyDescent="0.35"/>
    <row r="943813" spans="13:13" x14ac:dyDescent="0.3">
      <c r="M943813" s="15"/>
    </row>
    <row r="943866" spans="13:13" ht="15" thickBot="1" x14ac:dyDescent="0.35"/>
    <row r="943867" spans="13:13" x14ac:dyDescent="0.3">
      <c r="M943867" s="15"/>
    </row>
    <row r="943920" ht="15" thickBot="1" x14ac:dyDescent="0.35"/>
    <row r="943921" spans="13:13" x14ac:dyDescent="0.3">
      <c r="M943921" s="15"/>
    </row>
    <row r="943974" spans="13:13" ht="15" thickBot="1" x14ac:dyDescent="0.35"/>
    <row r="943975" spans="13:13" x14ac:dyDescent="0.3">
      <c r="M943975" s="15"/>
    </row>
    <row r="944028" spans="13:13" ht="15" thickBot="1" x14ac:dyDescent="0.35"/>
    <row r="944029" spans="13:13" x14ac:dyDescent="0.3">
      <c r="M944029" s="15"/>
    </row>
    <row r="944082" spans="13:13" ht="15" thickBot="1" x14ac:dyDescent="0.35"/>
    <row r="944083" spans="13:13" x14ac:dyDescent="0.3">
      <c r="M944083" s="15"/>
    </row>
    <row r="944136" spans="13:13" ht="15" thickBot="1" x14ac:dyDescent="0.35"/>
    <row r="944137" spans="13:13" x14ac:dyDescent="0.3">
      <c r="M944137" s="15"/>
    </row>
    <row r="944190" spans="13:13" ht="15" thickBot="1" x14ac:dyDescent="0.35"/>
    <row r="944191" spans="13:13" x14ac:dyDescent="0.3">
      <c r="M944191" s="15"/>
    </row>
    <row r="944244" spans="13:13" ht="15" thickBot="1" x14ac:dyDescent="0.35"/>
    <row r="944245" spans="13:13" x14ac:dyDescent="0.3">
      <c r="M944245" s="15"/>
    </row>
    <row r="944298" spans="13:13" ht="15" thickBot="1" x14ac:dyDescent="0.35"/>
    <row r="944299" spans="13:13" x14ac:dyDescent="0.3">
      <c r="M944299" s="15"/>
    </row>
    <row r="944352" ht="15" thickBot="1" x14ac:dyDescent="0.35"/>
    <row r="944353" spans="13:13" x14ac:dyDescent="0.3">
      <c r="M944353" s="15"/>
    </row>
    <row r="944406" spans="13:13" ht="15" thickBot="1" x14ac:dyDescent="0.35"/>
    <row r="944407" spans="13:13" x14ac:dyDescent="0.3">
      <c r="M944407" s="15"/>
    </row>
    <row r="944460" spans="13:13" ht="15" thickBot="1" x14ac:dyDescent="0.35"/>
    <row r="944461" spans="13:13" x14ac:dyDescent="0.3">
      <c r="M944461" s="15"/>
    </row>
    <row r="944514" spans="13:13" ht="15" thickBot="1" x14ac:dyDescent="0.35"/>
    <row r="944515" spans="13:13" x14ac:dyDescent="0.3">
      <c r="M944515" s="15"/>
    </row>
    <row r="944568" spans="13:13" ht="15" thickBot="1" x14ac:dyDescent="0.35"/>
    <row r="944569" spans="13:13" x14ac:dyDescent="0.3">
      <c r="M944569" s="15"/>
    </row>
    <row r="944622" spans="13:13" ht="15" thickBot="1" x14ac:dyDescent="0.35"/>
    <row r="944623" spans="13:13" x14ac:dyDescent="0.3">
      <c r="M944623" s="15"/>
    </row>
    <row r="944676" spans="13:13" ht="15" thickBot="1" x14ac:dyDescent="0.35"/>
    <row r="944677" spans="13:13" x14ac:dyDescent="0.3">
      <c r="M944677" s="15"/>
    </row>
    <row r="944730" spans="13:13" ht="15" thickBot="1" x14ac:dyDescent="0.35"/>
    <row r="944731" spans="13:13" x14ac:dyDescent="0.3">
      <c r="M944731" s="15"/>
    </row>
    <row r="944784" ht="15" thickBot="1" x14ac:dyDescent="0.35"/>
    <row r="944785" spans="13:13" x14ac:dyDescent="0.3">
      <c r="M944785" s="15"/>
    </row>
    <row r="944838" spans="13:13" ht="15" thickBot="1" x14ac:dyDescent="0.35"/>
    <row r="944839" spans="13:13" x14ac:dyDescent="0.3">
      <c r="M944839" s="15"/>
    </row>
    <row r="944892" spans="13:13" ht="15" thickBot="1" x14ac:dyDescent="0.35"/>
    <row r="944893" spans="13:13" x14ac:dyDescent="0.3">
      <c r="M944893" s="15"/>
    </row>
    <row r="944946" spans="13:13" ht="15" thickBot="1" x14ac:dyDescent="0.35"/>
    <row r="944947" spans="13:13" x14ac:dyDescent="0.3">
      <c r="M944947" s="15"/>
    </row>
    <row r="945000" spans="13:13" ht="15" thickBot="1" x14ac:dyDescent="0.35"/>
    <row r="945001" spans="13:13" x14ac:dyDescent="0.3">
      <c r="M945001" s="15"/>
    </row>
    <row r="945054" spans="13:13" ht="15" thickBot="1" x14ac:dyDescent="0.35"/>
    <row r="945055" spans="13:13" x14ac:dyDescent="0.3">
      <c r="M945055" s="15"/>
    </row>
    <row r="945108" spans="13:13" ht="15" thickBot="1" x14ac:dyDescent="0.35"/>
    <row r="945109" spans="13:13" x14ac:dyDescent="0.3">
      <c r="M945109" s="15"/>
    </row>
    <row r="945162" spans="13:13" ht="15" thickBot="1" x14ac:dyDescent="0.35"/>
    <row r="945163" spans="13:13" x14ac:dyDescent="0.3">
      <c r="M945163" s="15"/>
    </row>
    <row r="945216" ht="15" thickBot="1" x14ac:dyDescent="0.35"/>
    <row r="945217" spans="13:13" x14ac:dyDescent="0.3">
      <c r="M945217" s="15"/>
    </row>
    <row r="945270" spans="13:13" ht="15" thickBot="1" x14ac:dyDescent="0.35"/>
    <row r="945271" spans="13:13" x14ac:dyDescent="0.3">
      <c r="M945271" s="15"/>
    </row>
    <row r="945324" spans="13:13" ht="15" thickBot="1" x14ac:dyDescent="0.35"/>
    <row r="945325" spans="13:13" x14ac:dyDescent="0.3">
      <c r="M945325" s="15"/>
    </row>
    <row r="945378" spans="13:13" ht="15" thickBot="1" x14ac:dyDescent="0.35"/>
    <row r="945379" spans="13:13" x14ac:dyDescent="0.3">
      <c r="M945379" s="15"/>
    </row>
    <row r="945432" spans="13:13" ht="15" thickBot="1" x14ac:dyDescent="0.35"/>
    <row r="945433" spans="13:13" x14ac:dyDescent="0.3">
      <c r="M945433" s="15"/>
    </row>
    <row r="945486" spans="13:13" ht="15" thickBot="1" x14ac:dyDescent="0.35"/>
    <row r="945487" spans="13:13" x14ac:dyDescent="0.3">
      <c r="M945487" s="15"/>
    </row>
    <row r="945540" spans="13:13" ht="15" thickBot="1" x14ac:dyDescent="0.35"/>
    <row r="945541" spans="13:13" x14ac:dyDescent="0.3">
      <c r="M945541" s="15"/>
    </row>
    <row r="945594" spans="13:13" ht="15" thickBot="1" x14ac:dyDescent="0.35"/>
    <row r="945595" spans="13:13" x14ac:dyDescent="0.3">
      <c r="M945595" s="15"/>
    </row>
    <row r="945648" ht="15" thickBot="1" x14ac:dyDescent="0.35"/>
    <row r="945649" spans="13:13" x14ac:dyDescent="0.3">
      <c r="M945649" s="15"/>
    </row>
    <row r="945702" spans="13:13" ht="15" thickBot="1" x14ac:dyDescent="0.35"/>
    <row r="945703" spans="13:13" x14ac:dyDescent="0.3">
      <c r="M945703" s="15"/>
    </row>
    <row r="945756" spans="13:13" ht="15" thickBot="1" x14ac:dyDescent="0.35"/>
    <row r="945757" spans="13:13" x14ac:dyDescent="0.3">
      <c r="M945757" s="15"/>
    </row>
    <row r="945810" spans="13:13" ht="15" thickBot="1" x14ac:dyDescent="0.35"/>
    <row r="945811" spans="13:13" x14ac:dyDescent="0.3">
      <c r="M945811" s="15"/>
    </row>
    <row r="945864" spans="13:13" ht="15" thickBot="1" x14ac:dyDescent="0.35"/>
    <row r="945865" spans="13:13" x14ac:dyDescent="0.3">
      <c r="M945865" s="15"/>
    </row>
    <row r="945918" spans="13:13" ht="15" thickBot="1" x14ac:dyDescent="0.35"/>
    <row r="945919" spans="13:13" x14ac:dyDescent="0.3">
      <c r="M945919" s="15"/>
    </row>
    <row r="945972" spans="13:13" ht="15" thickBot="1" x14ac:dyDescent="0.35"/>
    <row r="945973" spans="13:13" x14ac:dyDescent="0.3">
      <c r="M945973" s="15"/>
    </row>
    <row r="946026" spans="13:13" ht="15" thickBot="1" x14ac:dyDescent="0.35"/>
    <row r="946027" spans="13:13" x14ac:dyDescent="0.3">
      <c r="M946027" s="15"/>
    </row>
    <row r="946080" ht="15" thickBot="1" x14ac:dyDescent="0.35"/>
    <row r="946081" spans="13:13" x14ac:dyDescent="0.3">
      <c r="M946081" s="15"/>
    </row>
    <row r="946134" spans="13:13" ht="15" thickBot="1" x14ac:dyDescent="0.35"/>
    <row r="946135" spans="13:13" x14ac:dyDescent="0.3">
      <c r="M946135" s="15"/>
    </row>
    <row r="946188" spans="13:13" ht="15" thickBot="1" x14ac:dyDescent="0.35"/>
    <row r="946189" spans="13:13" x14ac:dyDescent="0.3">
      <c r="M946189" s="15"/>
    </row>
    <row r="946242" spans="13:13" ht="15" thickBot="1" x14ac:dyDescent="0.35"/>
    <row r="946243" spans="13:13" x14ac:dyDescent="0.3">
      <c r="M946243" s="15"/>
    </row>
    <row r="946296" spans="13:13" ht="15" thickBot="1" x14ac:dyDescent="0.35"/>
    <row r="946297" spans="13:13" x14ac:dyDescent="0.3">
      <c r="M946297" s="15"/>
    </row>
    <row r="946350" spans="13:13" ht="15" thickBot="1" x14ac:dyDescent="0.35"/>
    <row r="946351" spans="13:13" x14ac:dyDescent="0.3">
      <c r="M946351" s="15"/>
    </row>
    <row r="946404" spans="13:13" ht="15" thickBot="1" x14ac:dyDescent="0.35"/>
    <row r="946405" spans="13:13" x14ac:dyDescent="0.3">
      <c r="M946405" s="15"/>
    </row>
    <row r="946458" spans="13:13" ht="15" thickBot="1" x14ac:dyDescent="0.35"/>
    <row r="946459" spans="13:13" x14ac:dyDescent="0.3">
      <c r="M946459" s="15"/>
    </row>
    <row r="946512" ht="15" thickBot="1" x14ac:dyDescent="0.35"/>
    <row r="946513" spans="13:13" x14ac:dyDescent="0.3">
      <c r="M946513" s="15"/>
    </row>
    <row r="946566" spans="13:13" ht="15" thickBot="1" x14ac:dyDescent="0.35"/>
    <row r="946567" spans="13:13" x14ac:dyDescent="0.3">
      <c r="M946567" s="15"/>
    </row>
    <row r="946620" spans="13:13" ht="15" thickBot="1" x14ac:dyDescent="0.35"/>
    <row r="946621" spans="13:13" x14ac:dyDescent="0.3">
      <c r="M946621" s="15"/>
    </row>
    <row r="946674" spans="13:13" ht="15" thickBot="1" x14ac:dyDescent="0.35"/>
    <row r="946675" spans="13:13" x14ac:dyDescent="0.3">
      <c r="M946675" s="15"/>
    </row>
    <row r="946728" spans="13:13" ht="15" thickBot="1" x14ac:dyDescent="0.35"/>
    <row r="946729" spans="13:13" x14ac:dyDescent="0.3">
      <c r="M946729" s="15"/>
    </row>
    <row r="946782" spans="13:13" ht="15" thickBot="1" x14ac:dyDescent="0.35"/>
    <row r="946783" spans="13:13" x14ac:dyDescent="0.3">
      <c r="M946783" s="15"/>
    </row>
    <row r="946836" spans="13:13" ht="15" thickBot="1" x14ac:dyDescent="0.35"/>
    <row r="946837" spans="13:13" x14ac:dyDescent="0.3">
      <c r="M946837" s="15"/>
    </row>
    <row r="946890" spans="13:13" ht="15" thickBot="1" x14ac:dyDescent="0.35"/>
    <row r="946891" spans="13:13" x14ac:dyDescent="0.3">
      <c r="M946891" s="15"/>
    </row>
    <row r="946944" ht="15" thickBot="1" x14ac:dyDescent="0.35"/>
    <row r="946945" spans="13:13" x14ac:dyDescent="0.3">
      <c r="M946945" s="15"/>
    </row>
    <row r="946998" spans="13:13" ht="15" thickBot="1" x14ac:dyDescent="0.35"/>
    <row r="946999" spans="13:13" x14ac:dyDescent="0.3">
      <c r="M946999" s="15"/>
    </row>
    <row r="947052" spans="13:13" ht="15" thickBot="1" x14ac:dyDescent="0.35"/>
    <row r="947053" spans="13:13" x14ac:dyDescent="0.3">
      <c r="M947053" s="15"/>
    </row>
    <row r="947106" spans="13:13" ht="15" thickBot="1" x14ac:dyDescent="0.35"/>
    <row r="947107" spans="13:13" x14ac:dyDescent="0.3">
      <c r="M947107" s="15"/>
    </row>
    <row r="947160" spans="13:13" ht="15" thickBot="1" x14ac:dyDescent="0.35"/>
    <row r="947161" spans="13:13" x14ac:dyDescent="0.3">
      <c r="M947161" s="15"/>
    </row>
    <row r="947214" spans="13:13" ht="15" thickBot="1" x14ac:dyDescent="0.35"/>
    <row r="947215" spans="13:13" x14ac:dyDescent="0.3">
      <c r="M947215" s="15"/>
    </row>
    <row r="947268" spans="13:13" ht="15" thickBot="1" x14ac:dyDescent="0.35"/>
    <row r="947269" spans="13:13" x14ac:dyDescent="0.3">
      <c r="M947269" s="15"/>
    </row>
    <row r="947322" spans="13:13" ht="15" thickBot="1" x14ac:dyDescent="0.35"/>
    <row r="947323" spans="13:13" x14ac:dyDescent="0.3">
      <c r="M947323" s="15"/>
    </row>
    <row r="947376" ht="15" thickBot="1" x14ac:dyDescent="0.35"/>
    <row r="947377" spans="13:13" x14ac:dyDescent="0.3">
      <c r="M947377" s="15"/>
    </row>
    <row r="947430" spans="13:13" ht="15" thickBot="1" x14ac:dyDescent="0.35"/>
    <row r="947431" spans="13:13" x14ac:dyDescent="0.3">
      <c r="M947431" s="15"/>
    </row>
    <row r="947484" spans="13:13" ht="15" thickBot="1" x14ac:dyDescent="0.35"/>
    <row r="947485" spans="13:13" x14ac:dyDescent="0.3">
      <c r="M947485" s="15"/>
    </row>
    <row r="947538" spans="13:13" ht="15" thickBot="1" x14ac:dyDescent="0.35"/>
    <row r="947539" spans="13:13" x14ac:dyDescent="0.3">
      <c r="M947539" s="15"/>
    </row>
    <row r="947592" spans="13:13" ht="15" thickBot="1" x14ac:dyDescent="0.35"/>
    <row r="947593" spans="13:13" x14ac:dyDescent="0.3">
      <c r="M947593" s="15"/>
    </row>
    <row r="947646" spans="13:13" ht="15" thickBot="1" x14ac:dyDescent="0.35"/>
    <row r="947647" spans="13:13" x14ac:dyDescent="0.3">
      <c r="M947647" s="15"/>
    </row>
    <row r="947700" spans="13:13" ht="15" thickBot="1" x14ac:dyDescent="0.35"/>
    <row r="947701" spans="13:13" x14ac:dyDescent="0.3">
      <c r="M947701" s="15"/>
    </row>
    <row r="947754" spans="13:13" ht="15" thickBot="1" x14ac:dyDescent="0.35"/>
    <row r="947755" spans="13:13" x14ac:dyDescent="0.3">
      <c r="M947755" s="15"/>
    </row>
    <row r="947808" ht="15" thickBot="1" x14ac:dyDescent="0.35"/>
    <row r="947809" spans="13:13" x14ac:dyDescent="0.3">
      <c r="M947809" s="15"/>
    </row>
    <row r="947862" spans="13:13" ht="15" thickBot="1" x14ac:dyDescent="0.35"/>
    <row r="947863" spans="13:13" x14ac:dyDescent="0.3">
      <c r="M947863" s="15"/>
    </row>
    <row r="947916" spans="13:13" ht="15" thickBot="1" x14ac:dyDescent="0.35"/>
    <row r="947917" spans="13:13" x14ac:dyDescent="0.3">
      <c r="M947917" s="15"/>
    </row>
    <row r="947970" spans="13:13" ht="15" thickBot="1" x14ac:dyDescent="0.35"/>
    <row r="947971" spans="13:13" x14ac:dyDescent="0.3">
      <c r="M947971" s="15"/>
    </row>
    <row r="948024" spans="13:13" ht="15" thickBot="1" x14ac:dyDescent="0.35"/>
    <row r="948025" spans="13:13" x14ac:dyDescent="0.3">
      <c r="M948025" s="15"/>
    </row>
    <row r="948078" spans="13:13" ht="15" thickBot="1" x14ac:dyDescent="0.35"/>
    <row r="948079" spans="13:13" x14ac:dyDescent="0.3">
      <c r="M948079" s="15"/>
    </row>
    <row r="948132" spans="13:13" ht="15" thickBot="1" x14ac:dyDescent="0.35"/>
    <row r="948133" spans="13:13" x14ac:dyDescent="0.3">
      <c r="M948133" s="15"/>
    </row>
    <row r="948186" spans="13:13" ht="15" thickBot="1" x14ac:dyDescent="0.35"/>
    <row r="948187" spans="13:13" x14ac:dyDescent="0.3">
      <c r="M948187" s="15"/>
    </row>
    <row r="948240" ht="15" thickBot="1" x14ac:dyDescent="0.35"/>
    <row r="948241" spans="13:13" x14ac:dyDescent="0.3">
      <c r="M948241" s="15"/>
    </row>
    <row r="948294" spans="13:13" ht="15" thickBot="1" x14ac:dyDescent="0.35"/>
    <row r="948295" spans="13:13" x14ac:dyDescent="0.3">
      <c r="M948295" s="15"/>
    </row>
    <row r="948348" spans="13:13" ht="15" thickBot="1" x14ac:dyDescent="0.35"/>
    <row r="948349" spans="13:13" x14ac:dyDescent="0.3">
      <c r="M948349" s="15"/>
    </row>
    <row r="948402" spans="13:13" ht="15" thickBot="1" x14ac:dyDescent="0.35"/>
    <row r="948403" spans="13:13" x14ac:dyDescent="0.3">
      <c r="M948403" s="15"/>
    </row>
    <row r="948456" spans="13:13" ht="15" thickBot="1" x14ac:dyDescent="0.35"/>
    <row r="948457" spans="13:13" x14ac:dyDescent="0.3">
      <c r="M948457" s="15"/>
    </row>
    <row r="948510" spans="13:13" ht="15" thickBot="1" x14ac:dyDescent="0.35"/>
    <row r="948511" spans="13:13" x14ac:dyDescent="0.3">
      <c r="M948511" s="15"/>
    </row>
    <row r="948564" spans="13:13" ht="15" thickBot="1" x14ac:dyDescent="0.35"/>
    <row r="948565" spans="13:13" x14ac:dyDescent="0.3">
      <c r="M948565" s="15"/>
    </row>
    <row r="948618" spans="13:13" ht="15" thickBot="1" x14ac:dyDescent="0.35"/>
    <row r="948619" spans="13:13" x14ac:dyDescent="0.3">
      <c r="M948619" s="15"/>
    </row>
    <row r="948672" ht="15" thickBot="1" x14ac:dyDescent="0.35"/>
    <row r="948673" spans="13:13" x14ac:dyDescent="0.3">
      <c r="M948673" s="15"/>
    </row>
    <row r="948726" spans="13:13" ht="15" thickBot="1" x14ac:dyDescent="0.35"/>
    <row r="948727" spans="13:13" x14ac:dyDescent="0.3">
      <c r="M948727" s="15"/>
    </row>
    <row r="948780" spans="13:13" ht="15" thickBot="1" x14ac:dyDescent="0.35"/>
    <row r="948781" spans="13:13" x14ac:dyDescent="0.3">
      <c r="M948781" s="15"/>
    </row>
    <row r="948834" spans="13:13" ht="15" thickBot="1" x14ac:dyDescent="0.35"/>
    <row r="948835" spans="13:13" x14ac:dyDescent="0.3">
      <c r="M948835" s="15"/>
    </row>
    <row r="948888" spans="13:13" ht="15" thickBot="1" x14ac:dyDescent="0.35"/>
    <row r="948889" spans="13:13" x14ac:dyDescent="0.3">
      <c r="M948889" s="15"/>
    </row>
    <row r="948942" spans="13:13" ht="15" thickBot="1" x14ac:dyDescent="0.35"/>
    <row r="948943" spans="13:13" x14ac:dyDescent="0.3">
      <c r="M948943" s="15"/>
    </row>
    <row r="948996" spans="13:13" ht="15" thickBot="1" x14ac:dyDescent="0.35"/>
    <row r="948997" spans="13:13" x14ac:dyDescent="0.3">
      <c r="M948997" s="15"/>
    </row>
    <row r="949050" spans="13:13" ht="15" thickBot="1" x14ac:dyDescent="0.35"/>
    <row r="949051" spans="13:13" x14ac:dyDescent="0.3">
      <c r="M949051" s="15"/>
    </row>
    <row r="949104" ht="15" thickBot="1" x14ac:dyDescent="0.35"/>
    <row r="949105" spans="13:13" x14ac:dyDescent="0.3">
      <c r="M949105" s="15"/>
    </row>
    <row r="949158" spans="13:13" ht="15" thickBot="1" x14ac:dyDescent="0.35"/>
    <row r="949159" spans="13:13" x14ac:dyDescent="0.3">
      <c r="M949159" s="15"/>
    </row>
    <row r="949212" spans="13:13" ht="15" thickBot="1" x14ac:dyDescent="0.35"/>
    <row r="949213" spans="13:13" x14ac:dyDescent="0.3">
      <c r="M949213" s="15"/>
    </row>
    <row r="949266" spans="13:13" ht="15" thickBot="1" x14ac:dyDescent="0.35"/>
    <row r="949267" spans="13:13" x14ac:dyDescent="0.3">
      <c r="M949267" s="15"/>
    </row>
    <row r="949320" spans="13:13" ht="15" thickBot="1" x14ac:dyDescent="0.35"/>
    <row r="949321" spans="13:13" x14ac:dyDescent="0.3">
      <c r="M949321" s="15"/>
    </row>
    <row r="949374" spans="13:13" ht="15" thickBot="1" x14ac:dyDescent="0.35"/>
    <row r="949375" spans="13:13" x14ac:dyDescent="0.3">
      <c r="M949375" s="15"/>
    </row>
    <row r="949428" spans="13:13" ht="15" thickBot="1" x14ac:dyDescent="0.35"/>
    <row r="949429" spans="13:13" x14ac:dyDescent="0.3">
      <c r="M949429" s="15"/>
    </row>
    <row r="949482" spans="13:13" ht="15" thickBot="1" x14ac:dyDescent="0.35"/>
    <row r="949483" spans="13:13" x14ac:dyDescent="0.3">
      <c r="M949483" s="15"/>
    </row>
    <row r="949536" ht="15" thickBot="1" x14ac:dyDescent="0.35"/>
    <row r="949537" spans="13:13" x14ac:dyDescent="0.3">
      <c r="M949537" s="15"/>
    </row>
    <row r="949590" spans="13:13" ht="15" thickBot="1" x14ac:dyDescent="0.35"/>
    <row r="949591" spans="13:13" x14ac:dyDescent="0.3">
      <c r="M949591" s="15"/>
    </row>
    <row r="949644" spans="13:13" ht="15" thickBot="1" x14ac:dyDescent="0.35"/>
    <row r="949645" spans="13:13" x14ac:dyDescent="0.3">
      <c r="M949645" s="15"/>
    </row>
    <row r="949698" spans="13:13" ht="15" thickBot="1" x14ac:dyDescent="0.35"/>
    <row r="949699" spans="13:13" x14ac:dyDescent="0.3">
      <c r="M949699" s="15"/>
    </row>
    <row r="949752" spans="13:13" ht="15" thickBot="1" x14ac:dyDescent="0.35"/>
    <row r="949753" spans="13:13" x14ac:dyDescent="0.3">
      <c r="M949753" s="15"/>
    </row>
    <row r="949806" spans="13:13" ht="15" thickBot="1" x14ac:dyDescent="0.35"/>
    <row r="949807" spans="13:13" x14ac:dyDescent="0.3">
      <c r="M949807" s="15"/>
    </row>
    <row r="949860" spans="13:13" ht="15" thickBot="1" x14ac:dyDescent="0.35"/>
    <row r="949861" spans="13:13" x14ac:dyDescent="0.3">
      <c r="M949861" s="15"/>
    </row>
    <row r="949914" spans="13:13" ht="15" thickBot="1" x14ac:dyDescent="0.35"/>
    <row r="949915" spans="13:13" x14ac:dyDescent="0.3">
      <c r="M949915" s="15"/>
    </row>
    <row r="949968" ht="15" thickBot="1" x14ac:dyDescent="0.35"/>
    <row r="949969" spans="13:13" x14ac:dyDescent="0.3">
      <c r="M949969" s="15"/>
    </row>
    <row r="950022" spans="13:13" ht="15" thickBot="1" x14ac:dyDescent="0.35"/>
    <row r="950023" spans="13:13" x14ac:dyDescent="0.3">
      <c r="M950023" s="15"/>
    </row>
    <row r="950076" spans="13:13" ht="15" thickBot="1" x14ac:dyDescent="0.35"/>
    <row r="950077" spans="13:13" x14ac:dyDescent="0.3">
      <c r="M950077" s="15"/>
    </row>
    <row r="950130" spans="13:13" ht="15" thickBot="1" x14ac:dyDescent="0.35"/>
    <row r="950131" spans="13:13" x14ac:dyDescent="0.3">
      <c r="M950131" s="15"/>
    </row>
    <row r="950184" spans="13:13" ht="15" thickBot="1" x14ac:dyDescent="0.35"/>
    <row r="950185" spans="13:13" x14ac:dyDescent="0.3">
      <c r="M950185" s="15"/>
    </row>
    <row r="950238" spans="13:13" ht="15" thickBot="1" x14ac:dyDescent="0.35"/>
    <row r="950239" spans="13:13" x14ac:dyDescent="0.3">
      <c r="M950239" s="15"/>
    </row>
    <row r="950292" spans="13:13" ht="15" thickBot="1" x14ac:dyDescent="0.35"/>
    <row r="950293" spans="13:13" x14ac:dyDescent="0.3">
      <c r="M950293" s="15"/>
    </row>
    <row r="950346" spans="13:13" ht="15" thickBot="1" x14ac:dyDescent="0.35"/>
    <row r="950347" spans="13:13" x14ac:dyDescent="0.3">
      <c r="M950347" s="15"/>
    </row>
    <row r="950400" ht="15" thickBot="1" x14ac:dyDescent="0.35"/>
    <row r="950401" spans="13:13" x14ac:dyDescent="0.3">
      <c r="M950401" s="15"/>
    </row>
    <row r="950454" spans="13:13" ht="15" thickBot="1" x14ac:dyDescent="0.35"/>
    <row r="950455" spans="13:13" x14ac:dyDescent="0.3">
      <c r="M950455" s="15"/>
    </row>
    <row r="950508" spans="13:13" ht="15" thickBot="1" x14ac:dyDescent="0.35"/>
    <row r="950509" spans="13:13" x14ac:dyDescent="0.3">
      <c r="M950509" s="15"/>
    </row>
    <row r="950562" spans="13:13" ht="15" thickBot="1" x14ac:dyDescent="0.35"/>
    <row r="950563" spans="13:13" x14ac:dyDescent="0.3">
      <c r="M950563" s="15"/>
    </row>
    <row r="950616" spans="13:13" ht="15" thickBot="1" x14ac:dyDescent="0.35"/>
    <row r="950617" spans="13:13" x14ac:dyDescent="0.3">
      <c r="M950617" s="15"/>
    </row>
    <row r="950670" spans="13:13" ht="15" thickBot="1" x14ac:dyDescent="0.35"/>
    <row r="950671" spans="13:13" x14ac:dyDescent="0.3">
      <c r="M950671" s="15"/>
    </row>
    <row r="950724" spans="13:13" ht="15" thickBot="1" x14ac:dyDescent="0.35"/>
    <row r="950725" spans="13:13" x14ac:dyDescent="0.3">
      <c r="M950725" s="15"/>
    </row>
    <row r="950778" spans="13:13" ht="15" thickBot="1" x14ac:dyDescent="0.35"/>
    <row r="950779" spans="13:13" x14ac:dyDescent="0.3">
      <c r="M950779" s="15"/>
    </row>
    <row r="950832" ht="15" thickBot="1" x14ac:dyDescent="0.35"/>
    <row r="950833" spans="13:13" x14ac:dyDescent="0.3">
      <c r="M950833" s="15"/>
    </row>
    <row r="950886" spans="13:13" ht="15" thickBot="1" x14ac:dyDescent="0.35"/>
    <row r="950887" spans="13:13" x14ac:dyDescent="0.3">
      <c r="M950887" s="15"/>
    </row>
    <row r="950940" spans="13:13" ht="15" thickBot="1" x14ac:dyDescent="0.35"/>
    <row r="950941" spans="13:13" x14ac:dyDescent="0.3">
      <c r="M950941" s="15"/>
    </row>
    <row r="950994" spans="13:13" ht="15" thickBot="1" x14ac:dyDescent="0.35"/>
    <row r="950995" spans="13:13" x14ac:dyDescent="0.3">
      <c r="M950995" s="15"/>
    </row>
    <row r="951048" spans="13:13" ht="15" thickBot="1" x14ac:dyDescent="0.35"/>
    <row r="951049" spans="13:13" x14ac:dyDescent="0.3">
      <c r="M951049" s="15"/>
    </row>
    <row r="951102" spans="13:13" ht="15" thickBot="1" x14ac:dyDescent="0.35"/>
    <row r="951103" spans="13:13" x14ac:dyDescent="0.3">
      <c r="M951103" s="15"/>
    </row>
    <row r="951156" spans="13:13" ht="15" thickBot="1" x14ac:dyDescent="0.35"/>
    <row r="951157" spans="13:13" x14ac:dyDescent="0.3">
      <c r="M951157" s="15"/>
    </row>
    <row r="951210" spans="13:13" ht="15" thickBot="1" x14ac:dyDescent="0.35"/>
    <row r="951211" spans="13:13" x14ac:dyDescent="0.3">
      <c r="M951211" s="15"/>
    </row>
    <row r="951264" ht="15" thickBot="1" x14ac:dyDescent="0.35"/>
    <row r="951265" spans="13:13" x14ac:dyDescent="0.3">
      <c r="M951265" s="15"/>
    </row>
    <row r="951318" spans="13:13" ht="15" thickBot="1" x14ac:dyDescent="0.35"/>
    <row r="951319" spans="13:13" x14ac:dyDescent="0.3">
      <c r="M951319" s="15"/>
    </row>
    <row r="951372" spans="13:13" ht="15" thickBot="1" x14ac:dyDescent="0.35"/>
    <row r="951373" spans="13:13" x14ac:dyDescent="0.3">
      <c r="M951373" s="15"/>
    </row>
    <row r="951426" spans="13:13" ht="15" thickBot="1" x14ac:dyDescent="0.35"/>
    <row r="951427" spans="13:13" x14ac:dyDescent="0.3">
      <c r="M951427" s="15"/>
    </row>
    <row r="951480" spans="13:13" ht="15" thickBot="1" x14ac:dyDescent="0.35"/>
    <row r="951481" spans="13:13" x14ac:dyDescent="0.3">
      <c r="M951481" s="15"/>
    </row>
    <row r="951534" spans="13:13" ht="15" thickBot="1" x14ac:dyDescent="0.35"/>
    <row r="951535" spans="13:13" x14ac:dyDescent="0.3">
      <c r="M951535" s="15"/>
    </row>
    <row r="951588" spans="13:13" ht="15" thickBot="1" x14ac:dyDescent="0.35"/>
    <row r="951589" spans="13:13" x14ac:dyDescent="0.3">
      <c r="M951589" s="15"/>
    </row>
    <row r="951642" spans="13:13" ht="15" thickBot="1" x14ac:dyDescent="0.35"/>
    <row r="951643" spans="13:13" x14ac:dyDescent="0.3">
      <c r="M951643" s="15"/>
    </row>
    <row r="951696" ht="15" thickBot="1" x14ac:dyDescent="0.35"/>
    <row r="951697" spans="13:13" x14ac:dyDescent="0.3">
      <c r="M951697" s="15"/>
    </row>
    <row r="951750" spans="13:13" ht="15" thickBot="1" x14ac:dyDescent="0.35"/>
    <row r="951751" spans="13:13" x14ac:dyDescent="0.3">
      <c r="M951751" s="15"/>
    </row>
    <row r="951804" spans="13:13" ht="15" thickBot="1" x14ac:dyDescent="0.35"/>
    <row r="951805" spans="13:13" x14ac:dyDescent="0.3">
      <c r="M951805" s="15"/>
    </row>
    <row r="951858" spans="13:13" ht="15" thickBot="1" x14ac:dyDescent="0.35"/>
    <row r="951859" spans="13:13" x14ac:dyDescent="0.3">
      <c r="M951859" s="15"/>
    </row>
    <row r="951912" spans="13:13" ht="15" thickBot="1" x14ac:dyDescent="0.35"/>
    <row r="951913" spans="13:13" x14ac:dyDescent="0.3">
      <c r="M951913" s="15"/>
    </row>
    <row r="951966" spans="13:13" ht="15" thickBot="1" x14ac:dyDescent="0.35"/>
    <row r="951967" spans="13:13" x14ac:dyDescent="0.3">
      <c r="M951967" s="15"/>
    </row>
    <row r="952020" spans="13:13" ht="15" thickBot="1" x14ac:dyDescent="0.35"/>
    <row r="952021" spans="13:13" x14ac:dyDescent="0.3">
      <c r="M952021" s="15"/>
    </row>
    <row r="952074" spans="13:13" ht="15" thickBot="1" x14ac:dyDescent="0.35"/>
    <row r="952075" spans="13:13" x14ac:dyDescent="0.3">
      <c r="M952075" s="15"/>
    </row>
    <row r="952128" ht="15" thickBot="1" x14ac:dyDescent="0.35"/>
    <row r="952129" spans="13:13" x14ac:dyDescent="0.3">
      <c r="M952129" s="15"/>
    </row>
    <row r="952182" spans="13:13" ht="15" thickBot="1" x14ac:dyDescent="0.35"/>
    <row r="952183" spans="13:13" x14ac:dyDescent="0.3">
      <c r="M952183" s="15"/>
    </row>
    <row r="952236" spans="13:13" ht="15" thickBot="1" x14ac:dyDescent="0.35"/>
    <row r="952237" spans="13:13" x14ac:dyDescent="0.3">
      <c r="M952237" s="15"/>
    </row>
    <row r="952290" spans="13:13" ht="15" thickBot="1" x14ac:dyDescent="0.35"/>
    <row r="952291" spans="13:13" x14ac:dyDescent="0.3">
      <c r="M952291" s="15"/>
    </row>
    <row r="952344" spans="13:13" ht="15" thickBot="1" x14ac:dyDescent="0.35"/>
    <row r="952345" spans="13:13" x14ac:dyDescent="0.3">
      <c r="M952345" s="15"/>
    </row>
    <row r="952398" spans="13:13" ht="15" thickBot="1" x14ac:dyDescent="0.35"/>
    <row r="952399" spans="13:13" x14ac:dyDescent="0.3">
      <c r="M952399" s="15"/>
    </row>
    <row r="952452" spans="13:13" ht="15" thickBot="1" x14ac:dyDescent="0.35"/>
    <row r="952453" spans="13:13" x14ac:dyDescent="0.3">
      <c r="M952453" s="15"/>
    </row>
    <row r="952506" spans="13:13" ht="15" thickBot="1" x14ac:dyDescent="0.35"/>
    <row r="952507" spans="13:13" x14ac:dyDescent="0.3">
      <c r="M952507" s="15"/>
    </row>
    <row r="952560" ht="15" thickBot="1" x14ac:dyDescent="0.35"/>
    <row r="952561" spans="13:13" x14ac:dyDescent="0.3">
      <c r="M952561" s="15"/>
    </row>
    <row r="952614" spans="13:13" ht="15" thickBot="1" x14ac:dyDescent="0.35"/>
    <row r="952615" spans="13:13" x14ac:dyDescent="0.3">
      <c r="M952615" s="15"/>
    </row>
    <row r="952668" spans="13:13" ht="15" thickBot="1" x14ac:dyDescent="0.35"/>
    <row r="952669" spans="13:13" x14ac:dyDescent="0.3">
      <c r="M952669" s="15"/>
    </row>
    <row r="952722" spans="13:13" ht="15" thickBot="1" x14ac:dyDescent="0.35"/>
    <row r="952723" spans="13:13" x14ac:dyDescent="0.3">
      <c r="M952723" s="15"/>
    </row>
    <row r="952776" spans="13:13" ht="15" thickBot="1" x14ac:dyDescent="0.35"/>
    <row r="952777" spans="13:13" x14ac:dyDescent="0.3">
      <c r="M952777" s="15"/>
    </row>
    <row r="952830" spans="13:13" ht="15" thickBot="1" x14ac:dyDescent="0.35"/>
    <row r="952831" spans="13:13" x14ac:dyDescent="0.3">
      <c r="M952831" s="15"/>
    </row>
    <row r="952884" spans="13:13" ht="15" thickBot="1" x14ac:dyDescent="0.35"/>
    <row r="952885" spans="13:13" x14ac:dyDescent="0.3">
      <c r="M952885" s="15"/>
    </row>
    <row r="952938" spans="13:13" ht="15" thickBot="1" x14ac:dyDescent="0.35"/>
    <row r="952939" spans="13:13" x14ac:dyDescent="0.3">
      <c r="M952939" s="15"/>
    </row>
    <row r="952992" ht="15" thickBot="1" x14ac:dyDescent="0.35"/>
    <row r="952993" spans="13:13" x14ac:dyDescent="0.3">
      <c r="M952993" s="15"/>
    </row>
    <row r="953046" spans="13:13" ht="15" thickBot="1" x14ac:dyDescent="0.35"/>
    <row r="953047" spans="13:13" x14ac:dyDescent="0.3">
      <c r="M953047" s="15"/>
    </row>
    <row r="953100" spans="13:13" ht="15" thickBot="1" x14ac:dyDescent="0.35"/>
    <row r="953101" spans="13:13" x14ac:dyDescent="0.3">
      <c r="M953101" s="15"/>
    </row>
    <row r="953154" spans="13:13" ht="15" thickBot="1" x14ac:dyDescent="0.35"/>
    <row r="953155" spans="13:13" x14ac:dyDescent="0.3">
      <c r="M953155" s="15"/>
    </row>
    <row r="953208" spans="13:13" ht="15" thickBot="1" x14ac:dyDescent="0.35"/>
    <row r="953209" spans="13:13" x14ac:dyDescent="0.3">
      <c r="M953209" s="15"/>
    </row>
    <row r="953262" spans="13:13" ht="15" thickBot="1" x14ac:dyDescent="0.35"/>
    <row r="953263" spans="13:13" x14ac:dyDescent="0.3">
      <c r="M953263" s="15"/>
    </row>
    <row r="953316" spans="13:13" ht="15" thickBot="1" x14ac:dyDescent="0.35"/>
    <row r="953317" spans="13:13" x14ac:dyDescent="0.3">
      <c r="M953317" s="15"/>
    </row>
    <row r="953370" spans="13:13" ht="15" thickBot="1" x14ac:dyDescent="0.35"/>
    <row r="953371" spans="13:13" x14ac:dyDescent="0.3">
      <c r="M953371" s="15"/>
    </row>
    <row r="953424" ht="15" thickBot="1" x14ac:dyDescent="0.35"/>
    <row r="953425" spans="13:13" x14ac:dyDescent="0.3">
      <c r="M953425" s="15"/>
    </row>
    <row r="953478" spans="13:13" ht="15" thickBot="1" x14ac:dyDescent="0.35"/>
    <row r="953479" spans="13:13" x14ac:dyDescent="0.3">
      <c r="M953479" s="15"/>
    </row>
    <row r="953532" spans="13:13" ht="15" thickBot="1" x14ac:dyDescent="0.35"/>
    <row r="953533" spans="13:13" x14ac:dyDescent="0.3">
      <c r="M953533" s="15"/>
    </row>
    <row r="953586" spans="13:13" ht="15" thickBot="1" x14ac:dyDescent="0.35"/>
    <row r="953587" spans="13:13" x14ac:dyDescent="0.3">
      <c r="M953587" s="15"/>
    </row>
    <row r="953640" spans="13:13" ht="15" thickBot="1" x14ac:dyDescent="0.35"/>
    <row r="953641" spans="13:13" x14ac:dyDescent="0.3">
      <c r="M953641" s="15"/>
    </row>
    <row r="953694" spans="13:13" ht="15" thickBot="1" x14ac:dyDescent="0.35"/>
    <row r="953695" spans="13:13" x14ac:dyDescent="0.3">
      <c r="M953695" s="15"/>
    </row>
    <row r="953748" spans="13:13" ht="15" thickBot="1" x14ac:dyDescent="0.35"/>
    <row r="953749" spans="13:13" x14ac:dyDescent="0.3">
      <c r="M953749" s="15"/>
    </row>
    <row r="953802" spans="13:13" ht="15" thickBot="1" x14ac:dyDescent="0.35"/>
    <row r="953803" spans="13:13" x14ac:dyDescent="0.3">
      <c r="M953803" s="15"/>
    </row>
    <row r="953856" ht="15" thickBot="1" x14ac:dyDescent="0.35"/>
    <row r="953857" spans="13:13" x14ac:dyDescent="0.3">
      <c r="M953857" s="15"/>
    </row>
    <row r="953910" spans="13:13" ht="15" thickBot="1" x14ac:dyDescent="0.35"/>
    <row r="953911" spans="13:13" x14ac:dyDescent="0.3">
      <c r="M953911" s="15"/>
    </row>
    <row r="953964" spans="13:13" ht="15" thickBot="1" x14ac:dyDescent="0.35"/>
    <row r="953965" spans="13:13" x14ac:dyDescent="0.3">
      <c r="M953965" s="15"/>
    </row>
    <row r="954018" spans="13:13" ht="15" thickBot="1" x14ac:dyDescent="0.35"/>
    <row r="954019" spans="13:13" x14ac:dyDescent="0.3">
      <c r="M954019" s="15"/>
    </row>
    <row r="954072" spans="13:13" ht="15" thickBot="1" x14ac:dyDescent="0.35"/>
    <row r="954073" spans="13:13" x14ac:dyDescent="0.3">
      <c r="M954073" s="15"/>
    </row>
    <row r="954126" spans="13:13" ht="15" thickBot="1" x14ac:dyDescent="0.35"/>
    <row r="954127" spans="13:13" x14ac:dyDescent="0.3">
      <c r="M954127" s="15"/>
    </row>
    <row r="954180" spans="13:13" ht="15" thickBot="1" x14ac:dyDescent="0.35"/>
    <row r="954181" spans="13:13" x14ac:dyDescent="0.3">
      <c r="M954181" s="15"/>
    </row>
    <row r="954234" spans="13:13" ht="15" thickBot="1" x14ac:dyDescent="0.35"/>
    <row r="954235" spans="13:13" x14ac:dyDescent="0.3">
      <c r="M954235" s="15"/>
    </row>
    <row r="954288" ht="15" thickBot="1" x14ac:dyDescent="0.35"/>
    <row r="954289" spans="13:13" x14ac:dyDescent="0.3">
      <c r="M954289" s="15"/>
    </row>
    <row r="954342" spans="13:13" ht="15" thickBot="1" x14ac:dyDescent="0.35"/>
    <row r="954343" spans="13:13" x14ac:dyDescent="0.3">
      <c r="M954343" s="15"/>
    </row>
    <row r="954396" spans="13:13" ht="15" thickBot="1" x14ac:dyDescent="0.35"/>
    <row r="954397" spans="13:13" x14ac:dyDescent="0.3">
      <c r="M954397" s="15"/>
    </row>
    <row r="954450" spans="13:13" ht="15" thickBot="1" x14ac:dyDescent="0.35"/>
    <row r="954451" spans="13:13" x14ac:dyDescent="0.3">
      <c r="M954451" s="15"/>
    </row>
    <row r="954504" spans="13:13" ht="15" thickBot="1" x14ac:dyDescent="0.35"/>
    <row r="954505" spans="13:13" x14ac:dyDescent="0.3">
      <c r="M954505" s="15"/>
    </row>
    <row r="954558" spans="13:13" ht="15" thickBot="1" x14ac:dyDescent="0.35"/>
    <row r="954559" spans="13:13" x14ac:dyDescent="0.3">
      <c r="M954559" s="15"/>
    </row>
    <row r="954612" spans="13:13" ht="15" thickBot="1" x14ac:dyDescent="0.35"/>
    <row r="954613" spans="13:13" x14ac:dyDescent="0.3">
      <c r="M954613" s="15"/>
    </row>
    <row r="954666" spans="13:13" ht="15" thickBot="1" x14ac:dyDescent="0.35"/>
    <row r="954667" spans="13:13" x14ac:dyDescent="0.3">
      <c r="M954667" s="15"/>
    </row>
    <row r="954720" ht="15" thickBot="1" x14ac:dyDescent="0.35"/>
    <row r="954721" spans="13:13" x14ac:dyDescent="0.3">
      <c r="M954721" s="15"/>
    </row>
    <row r="954774" spans="13:13" ht="15" thickBot="1" x14ac:dyDescent="0.35"/>
    <row r="954775" spans="13:13" x14ac:dyDescent="0.3">
      <c r="M954775" s="15"/>
    </row>
    <row r="954828" spans="13:13" ht="15" thickBot="1" x14ac:dyDescent="0.35"/>
    <row r="954829" spans="13:13" x14ac:dyDescent="0.3">
      <c r="M954829" s="15"/>
    </row>
    <row r="954882" spans="13:13" ht="15" thickBot="1" x14ac:dyDescent="0.35"/>
    <row r="954883" spans="13:13" x14ac:dyDescent="0.3">
      <c r="M954883" s="15"/>
    </row>
    <row r="954936" spans="13:13" ht="15" thickBot="1" x14ac:dyDescent="0.35"/>
    <row r="954937" spans="13:13" x14ac:dyDescent="0.3">
      <c r="M954937" s="15"/>
    </row>
    <row r="954990" spans="13:13" ht="15" thickBot="1" x14ac:dyDescent="0.35"/>
    <row r="954991" spans="13:13" x14ac:dyDescent="0.3">
      <c r="M954991" s="15"/>
    </row>
    <row r="955044" spans="13:13" ht="15" thickBot="1" x14ac:dyDescent="0.35"/>
    <row r="955045" spans="13:13" x14ac:dyDescent="0.3">
      <c r="M955045" s="15"/>
    </row>
    <row r="955098" spans="13:13" ht="15" thickBot="1" x14ac:dyDescent="0.35"/>
    <row r="955099" spans="13:13" x14ac:dyDescent="0.3">
      <c r="M955099" s="15"/>
    </row>
    <row r="955152" ht="15" thickBot="1" x14ac:dyDescent="0.35"/>
    <row r="955153" spans="13:13" x14ac:dyDescent="0.3">
      <c r="M955153" s="15"/>
    </row>
    <row r="955206" spans="13:13" ht="15" thickBot="1" x14ac:dyDescent="0.35"/>
    <row r="955207" spans="13:13" x14ac:dyDescent="0.3">
      <c r="M955207" s="15"/>
    </row>
    <row r="955260" spans="13:13" ht="15" thickBot="1" x14ac:dyDescent="0.35"/>
    <row r="955261" spans="13:13" x14ac:dyDescent="0.3">
      <c r="M955261" s="15"/>
    </row>
    <row r="955314" spans="13:13" ht="15" thickBot="1" x14ac:dyDescent="0.35"/>
    <row r="955315" spans="13:13" x14ac:dyDescent="0.3">
      <c r="M955315" s="15"/>
    </row>
    <row r="955368" spans="13:13" ht="15" thickBot="1" x14ac:dyDescent="0.35"/>
    <row r="955369" spans="13:13" x14ac:dyDescent="0.3">
      <c r="M955369" s="15"/>
    </row>
    <row r="955422" spans="13:13" ht="15" thickBot="1" x14ac:dyDescent="0.35"/>
    <row r="955423" spans="13:13" x14ac:dyDescent="0.3">
      <c r="M955423" s="15"/>
    </row>
    <row r="955476" spans="13:13" ht="15" thickBot="1" x14ac:dyDescent="0.35"/>
    <row r="955477" spans="13:13" x14ac:dyDescent="0.3">
      <c r="M955477" s="15"/>
    </row>
    <row r="955530" spans="13:13" ht="15" thickBot="1" x14ac:dyDescent="0.35"/>
    <row r="955531" spans="13:13" x14ac:dyDescent="0.3">
      <c r="M955531" s="15"/>
    </row>
    <row r="955584" ht="15" thickBot="1" x14ac:dyDescent="0.35"/>
    <row r="955585" spans="13:13" x14ac:dyDescent="0.3">
      <c r="M955585" s="15"/>
    </row>
    <row r="955638" spans="13:13" ht="15" thickBot="1" x14ac:dyDescent="0.35"/>
    <row r="955639" spans="13:13" x14ac:dyDescent="0.3">
      <c r="M955639" s="15"/>
    </row>
    <row r="955692" spans="13:13" ht="15" thickBot="1" x14ac:dyDescent="0.35"/>
    <row r="955693" spans="13:13" x14ac:dyDescent="0.3">
      <c r="M955693" s="15"/>
    </row>
    <row r="955746" spans="13:13" ht="15" thickBot="1" x14ac:dyDescent="0.35"/>
    <row r="955747" spans="13:13" x14ac:dyDescent="0.3">
      <c r="M955747" s="15"/>
    </row>
    <row r="955800" spans="13:13" ht="15" thickBot="1" x14ac:dyDescent="0.35"/>
    <row r="955801" spans="13:13" x14ac:dyDescent="0.3">
      <c r="M955801" s="15"/>
    </row>
    <row r="955854" spans="13:13" ht="15" thickBot="1" x14ac:dyDescent="0.35"/>
    <row r="955855" spans="13:13" x14ac:dyDescent="0.3">
      <c r="M955855" s="15"/>
    </row>
    <row r="955908" spans="13:13" ht="15" thickBot="1" x14ac:dyDescent="0.35"/>
    <row r="955909" spans="13:13" x14ac:dyDescent="0.3">
      <c r="M955909" s="15"/>
    </row>
    <row r="955962" spans="13:13" ht="15" thickBot="1" x14ac:dyDescent="0.35"/>
    <row r="955963" spans="13:13" x14ac:dyDescent="0.3">
      <c r="M955963" s="15"/>
    </row>
    <row r="956016" ht="15" thickBot="1" x14ac:dyDescent="0.35"/>
    <row r="956017" spans="13:13" x14ac:dyDescent="0.3">
      <c r="M956017" s="15"/>
    </row>
    <row r="956070" spans="13:13" ht="15" thickBot="1" x14ac:dyDescent="0.35"/>
    <row r="956071" spans="13:13" x14ac:dyDescent="0.3">
      <c r="M956071" s="15"/>
    </row>
    <row r="956124" spans="13:13" ht="15" thickBot="1" x14ac:dyDescent="0.35"/>
    <row r="956125" spans="13:13" x14ac:dyDescent="0.3">
      <c r="M956125" s="15"/>
    </row>
    <row r="956178" spans="13:13" ht="15" thickBot="1" x14ac:dyDescent="0.35"/>
    <row r="956179" spans="13:13" x14ac:dyDescent="0.3">
      <c r="M956179" s="15"/>
    </row>
    <row r="956232" spans="13:13" ht="15" thickBot="1" x14ac:dyDescent="0.35"/>
    <row r="956233" spans="13:13" x14ac:dyDescent="0.3">
      <c r="M956233" s="15"/>
    </row>
    <row r="956286" spans="13:13" ht="15" thickBot="1" x14ac:dyDescent="0.35"/>
    <row r="956287" spans="13:13" x14ac:dyDescent="0.3">
      <c r="M956287" s="15"/>
    </row>
    <row r="956340" spans="13:13" ht="15" thickBot="1" x14ac:dyDescent="0.35"/>
    <row r="956341" spans="13:13" x14ac:dyDescent="0.3">
      <c r="M956341" s="15"/>
    </row>
    <row r="956394" spans="13:13" ht="15" thickBot="1" x14ac:dyDescent="0.35"/>
    <row r="956395" spans="13:13" x14ac:dyDescent="0.3">
      <c r="M956395" s="15"/>
    </row>
    <row r="956448" ht="15" thickBot="1" x14ac:dyDescent="0.35"/>
    <row r="956449" spans="13:13" x14ac:dyDescent="0.3">
      <c r="M956449" s="15"/>
    </row>
    <row r="956502" spans="13:13" ht="15" thickBot="1" x14ac:dyDescent="0.35"/>
    <row r="956503" spans="13:13" x14ac:dyDescent="0.3">
      <c r="M956503" s="15"/>
    </row>
    <row r="956556" spans="13:13" ht="15" thickBot="1" x14ac:dyDescent="0.35"/>
    <row r="956557" spans="13:13" x14ac:dyDescent="0.3">
      <c r="M956557" s="15"/>
    </row>
    <row r="956610" spans="13:13" ht="15" thickBot="1" x14ac:dyDescent="0.35"/>
    <row r="956611" spans="13:13" x14ac:dyDescent="0.3">
      <c r="M956611" s="15"/>
    </row>
    <row r="956664" spans="13:13" ht="15" thickBot="1" x14ac:dyDescent="0.35"/>
    <row r="956665" spans="13:13" x14ac:dyDescent="0.3">
      <c r="M956665" s="15"/>
    </row>
    <row r="956718" spans="13:13" ht="15" thickBot="1" x14ac:dyDescent="0.35"/>
    <row r="956719" spans="13:13" x14ac:dyDescent="0.3">
      <c r="M956719" s="15"/>
    </row>
    <row r="956772" spans="13:13" ht="15" thickBot="1" x14ac:dyDescent="0.35"/>
    <row r="956773" spans="13:13" x14ac:dyDescent="0.3">
      <c r="M956773" s="15"/>
    </row>
    <row r="956826" spans="13:13" ht="15" thickBot="1" x14ac:dyDescent="0.35"/>
    <row r="956827" spans="13:13" x14ac:dyDescent="0.3">
      <c r="M956827" s="15"/>
    </row>
    <row r="956880" ht="15" thickBot="1" x14ac:dyDescent="0.35"/>
    <row r="956881" spans="13:13" x14ac:dyDescent="0.3">
      <c r="M956881" s="15"/>
    </row>
    <row r="956934" spans="13:13" ht="15" thickBot="1" x14ac:dyDescent="0.35"/>
    <row r="956935" spans="13:13" x14ac:dyDescent="0.3">
      <c r="M956935" s="15"/>
    </row>
    <row r="956988" spans="13:13" ht="15" thickBot="1" x14ac:dyDescent="0.35"/>
    <row r="956989" spans="13:13" x14ac:dyDescent="0.3">
      <c r="M956989" s="15"/>
    </row>
    <row r="957042" spans="13:13" ht="15" thickBot="1" x14ac:dyDescent="0.35"/>
    <row r="957043" spans="13:13" x14ac:dyDescent="0.3">
      <c r="M957043" s="15"/>
    </row>
    <row r="957096" spans="13:13" ht="15" thickBot="1" x14ac:dyDescent="0.35"/>
    <row r="957097" spans="13:13" x14ac:dyDescent="0.3">
      <c r="M957097" s="15"/>
    </row>
    <row r="957150" spans="13:13" ht="15" thickBot="1" x14ac:dyDescent="0.35"/>
    <row r="957151" spans="13:13" x14ac:dyDescent="0.3">
      <c r="M957151" s="15"/>
    </row>
    <row r="957204" spans="13:13" ht="15" thickBot="1" x14ac:dyDescent="0.35"/>
    <row r="957205" spans="13:13" x14ac:dyDescent="0.3">
      <c r="M957205" s="15"/>
    </row>
    <row r="957258" spans="13:13" ht="15" thickBot="1" x14ac:dyDescent="0.35"/>
    <row r="957259" spans="13:13" x14ac:dyDescent="0.3">
      <c r="M957259" s="15"/>
    </row>
    <row r="957312" ht="15" thickBot="1" x14ac:dyDescent="0.35"/>
    <row r="957313" spans="13:13" x14ac:dyDescent="0.3">
      <c r="M957313" s="15"/>
    </row>
    <row r="957366" spans="13:13" ht="15" thickBot="1" x14ac:dyDescent="0.35"/>
    <row r="957367" spans="13:13" x14ac:dyDescent="0.3">
      <c r="M957367" s="15"/>
    </row>
    <row r="957420" spans="13:13" ht="15" thickBot="1" x14ac:dyDescent="0.35"/>
    <row r="957421" spans="13:13" x14ac:dyDescent="0.3">
      <c r="M957421" s="15"/>
    </row>
    <row r="957474" spans="13:13" ht="15" thickBot="1" x14ac:dyDescent="0.35"/>
    <row r="957475" spans="13:13" x14ac:dyDescent="0.3">
      <c r="M957475" s="15"/>
    </row>
    <row r="957528" spans="13:13" ht="15" thickBot="1" x14ac:dyDescent="0.35"/>
    <row r="957529" spans="13:13" x14ac:dyDescent="0.3">
      <c r="M957529" s="15"/>
    </row>
    <row r="957582" spans="13:13" ht="15" thickBot="1" x14ac:dyDescent="0.35"/>
    <row r="957583" spans="13:13" x14ac:dyDescent="0.3">
      <c r="M957583" s="15"/>
    </row>
    <row r="957636" spans="13:13" ht="15" thickBot="1" x14ac:dyDescent="0.35"/>
    <row r="957637" spans="13:13" x14ac:dyDescent="0.3">
      <c r="M957637" s="15"/>
    </row>
    <row r="957690" spans="13:13" ht="15" thickBot="1" x14ac:dyDescent="0.35"/>
    <row r="957691" spans="13:13" x14ac:dyDescent="0.3">
      <c r="M957691" s="15"/>
    </row>
    <row r="957744" ht="15" thickBot="1" x14ac:dyDescent="0.35"/>
    <row r="957745" spans="13:13" x14ac:dyDescent="0.3">
      <c r="M957745" s="15"/>
    </row>
    <row r="957798" spans="13:13" ht="15" thickBot="1" x14ac:dyDescent="0.35"/>
    <row r="957799" spans="13:13" x14ac:dyDescent="0.3">
      <c r="M957799" s="15"/>
    </row>
    <row r="957852" spans="13:13" ht="15" thickBot="1" x14ac:dyDescent="0.35"/>
    <row r="957853" spans="13:13" x14ac:dyDescent="0.3">
      <c r="M957853" s="15"/>
    </row>
    <row r="957906" spans="13:13" ht="15" thickBot="1" x14ac:dyDescent="0.35"/>
    <row r="957907" spans="13:13" x14ac:dyDescent="0.3">
      <c r="M957907" s="15"/>
    </row>
    <row r="957960" spans="13:13" ht="15" thickBot="1" x14ac:dyDescent="0.35"/>
    <row r="957961" spans="13:13" x14ac:dyDescent="0.3">
      <c r="M957961" s="15"/>
    </row>
    <row r="958014" spans="13:13" ht="15" thickBot="1" x14ac:dyDescent="0.35"/>
    <row r="958015" spans="13:13" x14ac:dyDescent="0.3">
      <c r="M958015" s="15"/>
    </row>
    <row r="958068" spans="13:13" ht="15" thickBot="1" x14ac:dyDescent="0.35"/>
    <row r="958069" spans="13:13" x14ac:dyDescent="0.3">
      <c r="M958069" s="15"/>
    </row>
    <row r="958122" spans="13:13" ht="15" thickBot="1" x14ac:dyDescent="0.35"/>
    <row r="958123" spans="13:13" x14ac:dyDescent="0.3">
      <c r="M958123" s="15"/>
    </row>
    <row r="958176" ht="15" thickBot="1" x14ac:dyDescent="0.35"/>
    <row r="958177" spans="13:13" x14ac:dyDescent="0.3">
      <c r="M958177" s="15"/>
    </row>
    <row r="958230" spans="13:13" ht="15" thickBot="1" x14ac:dyDescent="0.35"/>
    <row r="958231" spans="13:13" x14ac:dyDescent="0.3">
      <c r="M958231" s="15"/>
    </row>
    <row r="958284" spans="13:13" ht="15" thickBot="1" x14ac:dyDescent="0.35"/>
    <row r="958285" spans="13:13" x14ac:dyDescent="0.3">
      <c r="M958285" s="15"/>
    </row>
    <row r="958338" spans="13:13" ht="15" thickBot="1" x14ac:dyDescent="0.35"/>
    <row r="958339" spans="13:13" x14ac:dyDescent="0.3">
      <c r="M958339" s="15"/>
    </row>
    <row r="958392" spans="13:13" ht="15" thickBot="1" x14ac:dyDescent="0.35"/>
    <row r="958393" spans="13:13" x14ac:dyDescent="0.3">
      <c r="M958393" s="15"/>
    </row>
    <row r="958446" spans="13:13" ht="15" thickBot="1" x14ac:dyDescent="0.35"/>
    <row r="958447" spans="13:13" x14ac:dyDescent="0.3">
      <c r="M958447" s="15"/>
    </row>
    <row r="958500" spans="13:13" ht="15" thickBot="1" x14ac:dyDescent="0.35"/>
    <row r="958501" spans="13:13" x14ac:dyDescent="0.3">
      <c r="M958501" s="15"/>
    </row>
    <row r="958554" spans="13:13" ht="15" thickBot="1" x14ac:dyDescent="0.35"/>
    <row r="958555" spans="13:13" x14ac:dyDescent="0.3">
      <c r="M958555" s="15"/>
    </row>
    <row r="958608" ht="15" thickBot="1" x14ac:dyDescent="0.35"/>
    <row r="958609" spans="13:13" x14ac:dyDescent="0.3">
      <c r="M958609" s="15"/>
    </row>
    <row r="958662" spans="13:13" ht="15" thickBot="1" x14ac:dyDescent="0.35"/>
    <row r="958663" spans="13:13" x14ac:dyDescent="0.3">
      <c r="M958663" s="15"/>
    </row>
    <row r="958716" spans="13:13" ht="15" thickBot="1" x14ac:dyDescent="0.35"/>
    <row r="958717" spans="13:13" x14ac:dyDescent="0.3">
      <c r="M958717" s="15"/>
    </row>
    <row r="958770" spans="13:13" ht="15" thickBot="1" x14ac:dyDescent="0.35"/>
    <row r="958771" spans="13:13" x14ac:dyDescent="0.3">
      <c r="M958771" s="15"/>
    </row>
    <row r="958824" spans="13:13" ht="15" thickBot="1" x14ac:dyDescent="0.35"/>
    <row r="958825" spans="13:13" x14ac:dyDescent="0.3">
      <c r="M958825" s="15"/>
    </row>
    <row r="958878" spans="13:13" ht="15" thickBot="1" x14ac:dyDescent="0.35"/>
    <row r="958879" spans="13:13" x14ac:dyDescent="0.3">
      <c r="M958879" s="15"/>
    </row>
    <row r="958932" spans="13:13" ht="15" thickBot="1" x14ac:dyDescent="0.35"/>
    <row r="958933" spans="13:13" x14ac:dyDescent="0.3">
      <c r="M958933" s="15"/>
    </row>
    <row r="958986" spans="13:13" ht="15" thickBot="1" x14ac:dyDescent="0.35"/>
    <row r="958987" spans="13:13" x14ac:dyDescent="0.3">
      <c r="M958987" s="15"/>
    </row>
    <row r="959040" ht="15" thickBot="1" x14ac:dyDescent="0.35"/>
    <row r="959041" spans="13:13" x14ac:dyDescent="0.3">
      <c r="M959041" s="15"/>
    </row>
    <row r="959094" spans="13:13" ht="15" thickBot="1" x14ac:dyDescent="0.35"/>
    <row r="959095" spans="13:13" x14ac:dyDescent="0.3">
      <c r="M959095" s="15"/>
    </row>
    <row r="959148" spans="13:13" ht="15" thickBot="1" x14ac:dyDescent="0.35"/>
    <row r="959149" spans="13:13" x14ac:dyDescent="0.3">
      <c r="M959149" s="15"/>
    </row>
    <row r="959202" spans="13:13" ht="15" thickBot="1" x14ac:dyDescent="0.35"/>
    <row r="959203" spans="13:13" x14ac:dyDescent="0.3">
      <c r="M959203" s="15"/>
    </row>
    <row r="959256" spans="13:13" ht="15" thickBot="1" x14ac:dyDescent="0.35"/>
    <row r="959257" spans="13:13" x14ac:dyDescent="0.3">
      <c r="M959257" s="15"/>
    </row>
    <row r="959310" spans="13:13" ht="15" thickBot="1" x14ac:dyDescent="0.35"/>
    <row r="959311" spans="13:13" x14ac:dyDescent="0.3">
      <c r="M959311" s="15"/>
    </row>
    <row r="959364" spans="13:13" ht="15" thickBot="1" x14ac:dyDescent="0.35"/>
    <row r="959365" spans="13:13" x14ac:dyDescent="0.3">
      <c r="M959365" s="15"/>
    </row>
    <row r="959418" spans="13:13" ht="15" thickBot="1" x14ac:dyDescent="0.35"/>
    <row r="959419" spans="13:13" x14ac:dyDescent="0.3">
      <c r="M959419" s="15"/>
    </row>
    <row r="959472" ht="15" thickBot="1" x14ac:dyDescent="0.35"/>
    <row r="959473" spans="13:13" x14ac:dyDescent="0.3">
      <c r="M959473" s="15"/>
    </row>
    <row r="959526" spans="13:13" ht="15" thickBot="1" x14ac:dyDescent="0.35"/>
    <row r="959527" spans="13:13" x14ac:dyDescent="0.3">
      <c r="M959527" s="15"/>
    </row>
    <row r="959580" spans="13:13" ht="15" thickBot="1" x14ac:dyDescent="0.35"/>
    <row r="959581" spans="13:13" x14ac:dyDescent="0.3">
      <c r="M959581" s="15"/>
    </row>
    <row r="959634" spans="13:13" ht="15" thickBot="1" x14ac:dyDescent="0.35"/>
    <row r="959635" spans="13:13" x14ac:dyDescent="0.3">
      <c r="M959635" s="15"/>
    </row>
    <row r="959688" spans="13:13" ht="15" thickBot="1" x14ac:dyDescent="0.35"/>
    <row r="959689" spans="13:13" x14ac:dyDescent="0.3">
      <c r="M959689" s="15"/>
    </row>
    <row r="959742" spans="13:13" ht="15" thickBot="1" x14ac:dyDescent="0.35"/>
    <row r="959743" spans="13:13" x14ac:dyDescent="0.3">
      <c r="M959743" s="15"/>
    </row>
    <row r="959796" spans="13:13" ht="15" thickBot="1" x14ac:dyDescent="0.35"/>
    <row r="959797" spans="13:13" x14ac:dyDescent="0.3">
      <c r="M959797" s="15"/>
    </row>
    <row r="959850" spans="13:13" ht="15" thickBot="1" x14ac:dyDescent="0.35"/>
    <row r="959851" spans="13:13" x14ac:dyDescent="0.3">
      <c r="M959851" s="15"/>
    </row>
    <row r="959904" ht="15" thickBot="1" x14ac:dyDescent="0.35"/>
    <row r="959905" spans="13:13" x14ac:dyDescent="0.3">
      <c r="M959905" s="15"/>
    </row>
    <row r="959958" spans="13:13" ht="15" thickBot="1" x14ac:dyDescent="0.35"/>
    <row r="959959" spans="13:13" x14ac:dyDescent="0.3">
      <c r="M959959" s="15"/>
    </row>
    <row r="960012" spans="13:13" ht="15" thickBot="1" x14ac:dyDescent="0.35"/>
    <row r="960013" spans="13:13" x14ac:dyDescent="0.3">
      <c r="M960013" s="15"/>
    </row>
    <row r="960066" spans="13:13" ht="15" thickBot="1" x14ac:dyDescent="0.35"/>
    <row r="960067" spans="13:13" x14ac:dyDescent="0.3">
      <c r="M960067" s="15"/>
    </row>
    <row r="960120" spans="13:13" ht="15" thickBot="1" x14ac:dyDescent="0.35"/>
    <row r="960121" spans="13:13" x14ac:dyDescent="0.3">
      <c r="M960121" s="15"/>
    </row>
    <row r="960174" spans="13:13" ht="15" thickBot="1" x14ac:dyDescent="0.35"/>
    <row r="960175" spans="13:13" x14ac:dyDescent="0.3">
      <c r="M960175" s="15"/>
    </row>
    <row r="960228" spans="13:13" ht="15" thickBot="1" x14ac:dyDescent="0.35"/>
    <row r="960229" spans="13:13" x14ac:dyDescent="0.3">
      <c r="M960229" s="15"/>
    </row>
    <row r="960282" spans="13:13" ht="15" thickBot="1" x14ac:dyDescent="0.35"/>
    <row r="960283" spans="13:13" x14ac:dyDescent="0.3">
      <c r="M960283" s="15"/>
    </row>
    <row r="960336" ht="15" thickBot="1" x14ac:dyDescent="0.35"/>
    <row r="960337" spans="13:13" x14ac:dyDescent="0.3">
      <c r="M960337" s="15"/>
    </row>
    <row r="960390" spans="13:13" ht="15" thickBot="1" x14ac:dyDescent="0.35"/>
    <row r="960391" spans="13:13" x14ac:dyDescent="0.3">
      <c r="M960391" s="15"/>
    </row>
    <row r="960444" spans="13:13" ht="15" thickBot="1" x14ac:dyDescent="0.35"/>
    <row r="960445" spans="13:13" x14ac:dyDescent="0.3">
      <c r="M960445" s="15"/>
    </row>
    <row r="960498" spans="13:13" ht="15" thickBot="1" x14ac:dyDescent="0.35"/>
    <row r="960499" spans="13:13" x14ac:dyDescent="0.3">
      <c r="M960499" s="15"/>
    </row>
    <row r="960552" spans="13:13" ht="15" thickBot="1" x14ac:dyDescent="0.35"/>
    <row r="960553" spans="13:13" x14ac:dyDescent="0.3">
      <c r="M960553" s="15"/>
    </row>
    <row r="960606" spans="13:13" ht="15" thickBot="1" x14ac:dyDescent="0.35"/>
    <row r="960607" spans="13:13" x14ac:dyDescent="0.3">
      <c r="M960607" s="15"/>
    </row>
    <row r="960660" spans="13:13" ht="15" thickBot="1" x14ac:dyDescent="0.35"/>
    <row r="960661" spans="13:13" x14ac:dyDescent="0.3">
      <c r="M960661" s="15"/>
    </row>
    <row r="960714" spans="13:13" ht="15" thickBot="1" x14ac:dyDescent="0.35"/>
    <row r="960715" spans="13:13" x14ac:dyDescent="0.3">
      <c r="M960715" s="15"/>
    </row>
    <row r="960768" ht="15" thickBot="1" x14ac:dyDescent="0.35"/>
    <row r="960769" spans="13:13" x14ac:dyDescent="0.3">
      <c r="M960769" s="15"/>
    </row>
    <row r="960822" spans="13:13" ht="15" thickBot="1" x14ac:dyDescent="0.35"/>
    <row r="960823" spans="13:13" x14ac:dyDescent="0.3">
      <c r="M960823" s="15"/>
    </row>
    <row r="960876" spans="13:13" ht="15" thickBot="1" x14ac:dyDescent="0.35"/>
    <row r="960877" spans="13:13" x14ac:dyDescent="0.3">
      <c r="M960877" s="15"/>
    </row>
    <row r="960930" spans="13:13" ht="15" thickBot="1" x14ac:dyDescent="0.35"/>
    <row r="960931" spans="13:13" x14ac:dyDescent="0.3">
      <c r="M960931" s="15"/>
    </row>
    <row r="960984" spans="13:13" ht="15" thickBot="1" x14ac:dyDescent="0.35"/>
    <row r="960985" spans="13:13" x14ac:dyDescent="0.3">
      <c r="M960985" s="15"/>
    </row>
    <row r="961038" spans="13:13" ht="15" thickBot="1" x14ac:dyDescent="0.35"/>
    <row r="961039" spans="13:13" x14ac:dyDescent="0.3">
      <c r="M961039" s="15"/>
    </row>
    <row r="961092" spans="13:13" ht="15" thickBot="1" x14ac:dyDescent="0.35"/>
    <row r="961093" spans="13:13" x14ac:dyDescent="0.3">
      <c r="M961093" s="15"/>
    </row>
    <row r="961146" spans="13:13" ht="15" thickBot="1" x14ac:dyDescent="0.35"/>
    <row r="961147" spans="13:13" x14ac:dyDescent="0.3">
      <c r="M961147" s="15"/>
    </row>
    <row r="961200" ht="15" thickBot="1" x14ac:dyDescent="0.35"/>
    <row r="961201" spans="13:13" x14ac:dyDescent="0.3">
      <c r="M961201" s="15"/>
    </row>
    <row r="961254" spans="13:13" ht="15" thickBot="1" x14ac:dyDescent="0.35"/>
    <row r="961255" spans="13:13" x14ac:dyDescent="0.3">
      <c r="M961255" s="15"/>
    </row>
    <row r="961308" spans="13:13" ht="15" thickBot="1" x14ac:dyDescent="0.35"/>
    <row r="961309" spans="13:13" x14ac:dyDescent="0.3">
      <c r="M961309" s="15"/>
    </row>
    <row r="961362" spans="13:13" ht="15" thickBot="1" x14ac:dyDescent="0.35"/>
    <row r="961363" spans="13:13" x14ac:dyDescent="0.3">
      <c r="M961363" s="15"/>
    </row>
    <row r="961416" spans="13:13" ht="15" thickBot="1" x14ac:dyDescent="0.35"/>
    <row r="961417" spans="13:13" x14ac:dyDescent="0.3">
      <c r="M961417" s="15"/>
    </row>
    <row r="961470" spans="13:13" ht="15" thickBot="1" x14ac:dyDescent="0.35"/>
    <row r="961471" spans="13:13" x14ac:dyDescent="0.3">
      <c r="M961471" s="15"/>
    </row>
    <row r="961524" spans="13:13" ht="15" thickBot="1" x14ac:dyDescent="0.35"/>
    <row r="961525" spans="13:13" x14ac:dyDescent="0.3">
      <c r="M961525" s="15"/>
    </row>
    <row r="961578" spans="13:13" ht="15" thickBot="1" x14ac:dyDescent="0.35"/>
    <row r="961579" spans="13:13" x14ac:dyDescent="0.3">
      <c r="M961579" s="15"/>
    </row>
    <row r="961632" ht="15" thickBot="1" x14ac:dyDescent="0.35"/>
    <row r="961633" spans="13:13" x14ac:dyDescent="0.3">
      <c r="M961633" s="15"/>
    </row>
    <row r="961686" spans="13:13" ht="15" thickBot="1" x14ac:dyDescent="0.35"/>
    <row r="961687" spans="13:13" x14ac:dyDescent="0.3">
      <c r="M961687" s="15"/>
    </row>
    <row r="961740" spans="13:13" ht="15" thickBot="1" x14ac:dyDescent="0.35"/>
    <row r="961741" spans="13:13" x14ac:dyDescent="0.3">
      <c r="M961741" s="15"/>
    </row>
    <row r="961794" spans="13:13" ht="15" thickBot="1" x14ac:dyDescent="0.35"/>
    <row r="961795" spans="13:13" x14ac:dyDescent="0.3">
      <c r="M961795" s="15"/>
    </row>
    <row r="961848" spans="13:13" ht="15" thickBot="1" x14ac:dyDescent="0.35"/>
    <row r="961849" spans="13:13" x14ac:dyDescent="0.3">
      <c r="M961849" s="15"/>
    </row>
    <row r="961902" spans="13:13" ht="15" thickBot="1" x14ac:dyDescent="0.35"/>
    <row r="961903" spans="13:13" x14ac:dyDescent="0.3">
      <c r="M961903" s="15"/>
    </row>
    <row r="961956" spans="13:13" ht="15" thickBot="1" x14ac:dyDescent="0.35"/>
    <row r="961957" spans="13:13" x14ac:dyDescent="0.3">
      <c r="M961957" s="15"/>
    </row>
    <row r="962010" spans="13:13" ht="15" thickBot="1" x14ac:dyDescent="0.35"/>
    <row r="962011" spans="13:13" x14ac:dyDescent="0.3">
      <c r="M962011" s="15"/>
    </row>
    <row r="962064" ht="15" thickBot="1" x14ac:dyDescent="0.35"/>
    <row r="962065" spans="13:13" x14ac:dyDescent="0.3">
      <c r="M962065" s="15"/>
    </row>
    <row r="962118" spans="13:13" ht="15" thickBot="1" x14ac:dyDescent="0.35"/>
    <row r="962119" spans="13:13" x14ac:dyDescent="0.3">
      <c r="M962119" s="15"/>
    </row>
    <row r="962172" spans="13:13" ht="15" thickBot="1" x14ac:dyDescent="0.35"/>
    <row r="962173" spans="13:13" x14ac:dyDescent="0.3">
      <c r="M962173" s="15"/>
    </row>
    <row r="962226" spans="13:13" ht="15" thickBot="1" x14ac:dyDescent="0.35"/>
    <row r="962227" spans="13:13" x14ac:dyDescent="0.3">
      <c r="M962227" s="15"/>
    </row>
    <row r="962280" spans="13:13" ht="15" thickBot="1" x14ac:dyDescent="0.35"/>
    <row r="962281" spans="13:13" x14ac:dyDescent="0.3">
      <c r="M962281" s="15"/>
    </row>
    <row r="962334" spans="13:13" ht="15" thickBot="1" x14ac:dyDescent="0.35"/>
    <row r="962335" spans="13:13" x14ac:dyDescent="0.3">
      <c r="M962335" s="15"/>
    </row>
    <row r="962388" spans="13:13" ht="15" thickBot="1" x14ac:dyDescent="0.35"/>
    <row r="962389" spans="13:13" x14ac:dyDescent="0.3">
      <c r="M962389" s="15"/>
    </row>
    <row r="962442" spans="13:13" ht="15" thickBot="1" x14ac:dyDescent="0.35"/>
    <row r="962443" spans="13:13" x14ac:dyDescent="0.3">
      <c r="M962443" s="15"/>
    </row>
    <row r="962496" ht="15" thickBot="1" x14ac:dyDescent="0.35"/>
    <row r="962497" spans="13:13" x14ac:dyDescent="0.3">
      <c r="M962497" s="15"/>
    </row>
    <row r="962550" spans="13:13" ht="15" thickBot="1" x14ac:dyDescent="0.35"/>
    <row r="962551" spans="13:13" x14ac:dyDescent="0.3">
      <c r="M962551" s="15"/>
    </row>
    <row r="962604" spans="13:13" ht="15" thickBot="1" x14ac:dyDescent="0.35"/>
    <row r="962605" spans="13:13" x14ac:dyDescent="0.3">
      <c r="M962605" s="15"/>
    </row>
    <row r="962658" spans="13:13" ht="15" thickBot="1" x14ac:dyDescent="0.35"/>
    <row r="962659" spans="13:13" x14ac:dyDescent="0.3">
      <c r="M962659" s="15"/>
    </row>
    <row r="962712" spans="13:13" ht="15" thickBot="1" x14ac:dyDescent="0.35"/>
    <row r="962713" spans="13:13" x14ac:dyDescent="0.3">
      <c r="M962713" s="15"/>
    </row>
    <row r="962766" spans="13:13" ht="15" thickBot="1" x14ac:dyDescent="0.35"/>
    <row r="962767" spans="13:13" x14ac:dyDescent="0.3">
      <c r="M962767" s="15"/>
    </row>
    <row r="962820" spans="13:13" ht="15" thickBot="1" x14ac:dyDescent="0.35"/>
    <row r="962821" spans="13:13" x14ac:dyDescent="0.3">
      <c r="M962821" s="15"/>
    </row>
    <row r="962874" spans="13:13" ht="15" thickBot="1" x14ac:dyDescent="0.35"/>
    <row r="962875" spans="13:13" x14ac:dyDescent="0.3">
      <c r="M962875" s="15"/>
    </row>
    <row r="962928" ht="15" thickBot="1" x14ac:dyDescent="0.35"/>
    <row r="962929" spans="13:13" x14ac:dyDescent="0.3">
      <c r="M962929" s="15"/>
    </row>
    <row r="962982" spans="13:13" ht="15" thickBot="1" x14ac:dyDescent="0.35"/>
    <row r="962983" spans="13:13" x14ac:dyDescent="0.3">
      <c r="M962983" s="15"/>
    </row>
    <row r="963036" spans="13:13" ht="15" thickBot="1" x14ac:dyDescent="0.35"/>
    <row r="963037" spans="13:13" x14ac:dyDescent="0.3">
      <c r="M963037" s="15"/>
    </row>
    <row r="963090" spans="13:13" ht="15" thickBot="1" x14ac:dyDescent="0.35"/>
    <row r="963091" spans="13:13" x14ac:dyDescent="0.3">
      <c r="M963091" s="15"/>
    </row>
    <row r="963144" spans="13:13" ht="15" thickBot="1" x14ac:dyDescent="0.35"/>
    <row r="963145" spans="13:13" x14ac:dyDescent="0.3">
      <c r="M963145" s="15"/>
    </row>
    <row r="963198" spans="13:13" ht="15" thickBot="1" x14ac:dyDescent="0.35"/>
    <row r="963199" spans="13:13" x14ac:dyDescent="0.3">
      <c r="M963199" s="15"/>
    </row>
    <row r="963252" spans="13:13" ht="15" thickBot="1" x14ac:dyDescent="0.35"/>
    <row r="963253" spans="13:13" x14ac:dyDescent="0.3">
      <c r="M963253" s="15"/>
    </row>
    <row r="963306" spans="13:13" ht="15" thickBot="1" x14ac:dyDescent="0.35"/>
    <row r="963307" spans="13:13" x14ac:dyDescent="0.3">
      <c r="M963307" s="15"/>
    </row>
    <row r="963360" ht="15" thickBot="1" x14ac:dyDescent="0.35"/>
    <row r="963361" spans="13:13" x14ac:dyDescent="0.3">
      <c r="M963361" s="15"/>
    </row>
    <row r="963414" spans="13:13" ht="15" thickBot="1" x14ac:dyDescent="0.35"/>
    <row r="963415" spans="13:13" x14ac:dyDescent="0.3">
      <c r="M963415" s="15"/>
    </row>
    <row r="963468" spans="13:13" ht="15" thickBot="1" x14ac:dyDescent="0.35"/>
    <row r="963469" spans="13:13" x14ac:dyDescent="0.3">
      <c r="M963469" s="15"/>
    </row>
    <row r="963522" spans="13:13" ht="15" thickBot="1" x14ac:dyDescent="0.35"/>
    <row r="963523" spans="13:13" x14ac:dyDescent="0.3">
      <c r="M963523" s="15"/>
    </row>
    <row r="963576" spans="13:13" ht="15" thickBot="1" x14ac:dyDescent="0.35"/>
    <row r="963577" spans="13:13" x14ac:dyDescent="0.3">
      <c r="M963577" s="15"/>
    </row>
    <row r="963630" spans="13:13" ht="15" thickBot="1" x14ac:dyDescent="0.35"/>
    <row r="963631" spans="13:13" x14ac:dyDescent="0.3">
      <c r="M963631" s="15"/>
    </row>
    <row r="963684" spans="13:13" ht="15" thickBot="1" x14ac:dyDescent="0.35"/>
    <row r="963685" spans="13:13" x14ac:dyDescent="0.3">
      <c r="M963685" s="15"/>
    </row>
    <row r="963738" spans="13:13" ht="15" thickBot="1" x14ac:dyDescent="0.35"/>
    <row r="963739" spans="13:13" x14ac:dyDescent="0.3">
      <c r="M963739" s="15"/>
    </row>
    <row r="963792" ht="15" thickBot="1" x14ac:dyDescent="0.35"/>
    <row r="963793" spans="13:13" x14ac:dyDescent="0.3">
      <c r="M963793" s="15"/>
    </row>
    <row r="963846" spans="13:13" ht="15" thickBot="1" x14ac:dyDescent="0.35"/>
    <row r="963847" spans="13:13" x14ac:dyDescent="0.3">
      <c r="M963847" s="15"/>
    </row>
    <row r="963900" spans="13:13" ht="15" thickBot="1" x14ac:dyDescent="0.35"/>
    <row r="963901" spans="13:13" x14ac:dyDescent="0.3">
      <c r="M963901" s="15"/>
    </row>
    <row r="963954" spans="13:13" ht="15" thickBot="1" x14ac:dyDescent="0.35"/>
    <row r="963955" spans="13:13" x14ac:dyDescent="0.3">
      <c r="M963955" s="15"/>
    </row>
    <row r="964008" spans="13:13" ht="15" thickBot="1" x14ac:dyDescent="0.35"/>
    <row r="964009" spans="13:13" x14ac:dyDescent="0.3">
      <c r="M964009" s="15"/>
    </row>
    <row r="964062" spans="13:13" ht="15" thickBot="1" x14ac:dyDescent="0.35"/>
    <row r="964063" spans="13:13" x14ac:dyDescent="0.3">
      <c r="M964063" s="15"/>
    </row>
    <row r="964116" spans="13:13" ht="15" thickBot="1" x14ac:dyDescent="0.35"/>
    <row r="964117" spans="13:13" x14ac:dyDescent="0.3">
      <c r="M964117" s="15"/>
    </row>
    <row r="964170" spans="13:13" ht="15" thickBot="1" x14ac:dyDescent="0.35"/>
    <row r="964171" spans="13:13" x14ac:dyDescent="0.3">
      <c r="M964171" s="15"/>
    </row>
    <row r="964224" ht="15" thickBot="1" x14ac:dyDescent="0.35"/>
    <row r="964225" spans="13:13" x14ac:dyDescent="0.3">
      <c r="M964225" s="15"/>
    </row>
    <row r="964278" spans="13:13" ht="15" thickBot="1" x14ac:dyDescent="0.35"/>
    <row r="964279" spans="13:13" x14ac:dyDescent="0.3">
      <c r="M964279" s="15"/>
    </row>
    <row r="964332" spans="13:13" ht="15" thickBot="1" x14ac:dyDescent="0.35"/>
    <row r="964333" spans="13:13" x14ac:dyDescent="0.3">
      <c r="M964333" s="15"/>
    </row>
    <row r="964386" spans="13:13" ht="15" thickBot="1" x14ac:dyDescent="0.35"/>
    <row r="964387" spans="13:13" x14ac:dyDescent="0.3">
      <c r="M964387" s="15"/>
    </row>
    <row r="964440" spans="13:13" ht="15" thickBot="1" x14ac:dyDescent="0.35"/>
    <row r="964441" spans="13:13" x14ac:dyDescent="0.3">
      <c r="M964441" s="15"/>
    </row>
    <row r="964494" spans="13:13" ht="15" thickBot="1" x14ac:dyDescent="0.35"/>
    <row r="964495" spans="13:13" x14ac:dyDescent="0.3">
      <c r="M964495" s="15"/>
    </row>
    <row r="964548" spans="13:13" ht="15" thickBot="1" x14ac:dyDescent="0.35"/>
    <row r="964549" spans="13:13" x14ac:dyDescent="0.3">
      <c r="M964549" s="15"/>
    </row>
    <row r="964602" spans="13:13" ht="15" thickBot="1" x14ac:dyDescent="0.35"/>
    <row r="964603" spans="13:13" x14ac:dyDescent="0.3">
      <c r="M964603" s="15"/>
    </row>
    <row r="964656" ht="15" thickBot="1" x14ac:dyDescent="0.35"/>
    <row r="964657" spans="13:13" x14ac:dyDescent="0.3">
      <c r="M964657" s="15"/>
    </row>
    <row r="964710" spans="13:13" ht="15" thickBot="1" x14ac:dyDescent="0.35"/>
    <row r="964711" spans="13:13" x14ac:dyDescent="0.3">
      <c r="M964711" s="15"/>
    </row>
    <row r="964764" spans="13:13" ht="15" thickBot="1" x14ac:dyDescent="0.35"/>
    <row r="964765" spans="13:13" x14ac:dyDescent="0.3">
      <c r="M964765" s="15"/>
    </row>
    <row r="964818" spans="13:13" ht="15" thickBot="1" x14ac:dyDescent="0.35"/>
    <row r="964819" spans="13:13" x14ac:dyDescent="0.3">
      <c r="M964819" s="15"/>
    </row>
    <row r="964872" spans="13:13" ht="15" thickBot="1" x14ac:dyDescent="0.35"/>
    <row r="964873" spans="13:13" x14ac:dyDescent="0.3">
      <c r="M964873" s="15"/>
    </row>
    <row r="964926" spans="13:13" ht="15" thickBot="1" x14ac:dyDescent="0.35"/>
    <row r="964927" spans="13:13" x14ac:dyDescent="0.3">
      <c r="M964927" s="15"/>
    </row>
    <row r="964980" spans="13:13" ht="15" thickBot="1" x14ac:dyDescent="0.35"/>
    <row r="964981" spans="13:13" x14ac:dyDescent="0.3">
      <c r="M964981" s="15"/>
    </row>
    <row r="965034" spans="13:13" ht="15" thickBot="1" x14ac:dyDescent="0.35"/>
    <row r="965035" spans="13:13" x14ac:dyDescent="0.3">
      <c r="M965035" s="15"/>
    </row>
    <row r="965088" ht="15" thickBot="1" x14ac:dyDescent="0.35"/>
    <row r="965089" spans="13:13" x14ac:dyDescent="0.3">
      <c r="M965089" s="15"/>
    </row>
    <row r="965142" spans="13:13" ht="15" thickBot="1" x14ac:dyDescent="0.35"/>
    <row r="965143" spans="13:13" x14ac:dyDescent="0.3">
      <c r="M965143" s="15"/>
    </row>
    <row r="965196" spans="13:13" ht="15" thickBot="1" x14ac:dyDescent="0.35"/>
    <row r="965197" spans="13:13" x14ac:dyDescent="0.3">
      <c r="M965197" s="15"/>
    </row>
    <row r="965250" spans="13:13" ht="15" thickBot="1" x14ac:dyDescent="0.35"/>
    <row r="965251" spans="13:13" x14ac:dyDescent="0.3">
      <c r="M965251" s="15"/>
    </row>
    <row r="965304" spans="13:13" ht="15" thickBot="1" x14ac:dyDescent="0.35"/>
    <row r="965305" spans="13:13" x14ac:dyDescent="0.3">
      <c r="M965305" s="15"/>
    </row>
    <row r="965358" spans="13:13" ht="15" thickBot="1" x14ac:dyDescent="0.35"/>
    <row r="965359" spans="13:13" x14ac:dyDescent="0.3">
      <c r="M965359" s="15"/>
    </row>
    <row r="965412" spans="13:13" ht="15" thickBot="1" x14ac:dyDescent="0.35"/>
    <row r="965413" spans="13:13" x14ac:dyDescent="0.3">
      <c r="M965413" s="15"/>
    </row>
    <row r="965466" spans="13:13" ht="15" thickBot="1" x14ac:dyDescent="0.35"/>
    <row r="965467" spans="13:13" x14ac:dyDescent="0.3">
      <c r="M965467" s="15"/>
    </row>
    <row r="965520" ht="15" thickBot="1" x14ac:dyDescent="0.35"/>
    <row r="965521" spans="13:13" x14ac:dyDescent="0.3">
      <c r="M965521" s="15"/>
    </row>
    <row r="965574" spans="13:13" ht="15" thickBot="1" x14ac:dyDescent="0.35"/>
    <row r="965575" spans="13:13" x14ac:dyDescent="0.3">
      <c r="M965575" s="15"/>
    </row>
    <row r="965628" spans="13:13" ht="15" thickBot="1" x14ac:dyDescent="0.35"/>
    <row r="965629" spans="13:13" x14ac:dyDescent="0.3">
      <c r="M965629" s="15"/>
    </row>
    <row r="965682" spans="13:13" ht="15" thickBot="1" x14ac:dyDescent="0.35"/>
    <row r="965683" spans="13:13" x14ac:dyDescent="0.3">
      <c r="M965683" s="15"/>
    </row>
    <row r="965736" spans="13:13" ht="15" thickBot="1" x14ac:dyDescent="0.35"/>
    <row r="965737" spans="13:13" x14ac:dyDescent="0.3">
      <c r="M965737" s="15"/>
    </row>
    <row r="965790" spans="13:13" ht="15" thickBot="1" x14ac:dyDescent="0.35"/>
    <row r="965791" spans="13:13" x14ac:dyDescent="0.3">
      <c r="M965791" s="15"/>
    </row>
    <row r="965844" spans="13:13" ht="15" thickBot="1" x14ac:dyDescent="0.35"/>
    <row r="965845" spans="13:13" x14ac:dyDescent="0.3">
      <c r="M965845" s="15"/>
    </row>
    <row r="965898" spans="13:13" ht="15" thickBot="1" x14ac:dyDescent="0.35"/>
    <row r="965899" spans="13:13" x14ac:dyDescent="0.3">
      <c r="M965899" s="15"/>
    </row>
    <row r="965952" ht="15" thickBot="1" x14ac:dyDescent="0.35"/>
    <row r="965953" spans="13:13" x14ac:dyDescent="0.3">
      <c r="M965953" s="15"/>
    </row>
    <row r="966006" spans="13:13" ht="15" thickBot="1" x14ac:dyDescent="0.35"/>
    <row r="966007" spans="13:13" x14ac:dyDescent="0.3">
      <c r="M966007" s="15"/>
    </row>
    <row r="966060" spans="13:13" ht="15" thickBot="1" x14ac:dyDescent="0.35"/>
    <row r="966061" spans="13:13" x14ac:dyDescent="0.3">
      <c r="M966061" s="15"/>
    </row>
    <row r="966114" spans="13:13" ht="15" thickBot="1" x14ac:dyDescent="0.35"/>
    <row r="966115" spans="13:13" x14ac:dyDescent="0.3">
      <c r="M966115" s="15"/>
    </row>
    <row r="966168" spans="13:13" ht="15" thickBot="1" x14ac:dyDescent="0.35"/>
    <row r="966169" spans="13:13" x14ac:dyDescent="0.3">
      <c r="M966169" s="15"/>
    </row>
    <row r="966222" spans="13:13" ht="15" thickBot="1" x14ac:dyDescent="0.35"/>
    <row r="966223" spans="13:13" x14ac:dyDescent="0.3">
      <c r="M966223" s="15"/>
    </row>
    <row r="966276" spans="13:13" ht="15" thickBot="1" x14ac:dyDescent="0.35"/>
    <row r="966277" spans="13:13" x14ac:dyDescent="0.3">
      <c r="M966277" s="15"/>
    </row>
    <row r="966330" spans="13:13" ht="15" thickBot="1" x14ac:dyDescent="0.35"/>
    <row r="966331" spans="13:13" x14ac:dyDescent="0.3">
      <c r="M966331" s="15"/>
    </row>
    <row r="966384" ht="15" thickBot="1" x14ac:dyDescent="0.35"/>
    <row r="966385" spans="13:13" x14ac:dyDescent="0.3">
      <c r="M966385" s="15"/>
    </row>
    <row r="966438" spans="13:13" ht="15" thickBot="1" x14ac:dyDescent="0.35"/>
    <row r="966439" spans="13:13" x14ac:dyDescent="0.3">
      <c r="M966439" s="15"/>
    </row>
    <row r="966492" spans="13:13" ht="15" thickBot="1" x14ac:dyDescent="0.35"/>
    <row r="966493" spans="13:13" x14ac:dyDescent="0.3">
      <c r="M966493" s="15"/>
    </row>
    <row r="966546" spans="13:13" ht="15" thickBot="1" x14ac:dyDescent="0.35"/>
    <row r="966547" spans="13:13" x14ac:dyDescent="0.3">
      <c r="M966547" s="15"/>
    </row>
    <row r="966600" spans="13:13" ht="15" thickBot="1" x14ac:dyDescent="0.35"/>
    <row r="966601" spans="13:13" x14ac:dyDescent="0.3">
      <c r="M966601" s="15"/>
    </row>
    <row r="966654" spans="13:13" ht="15" thickBot="1" x14ac:dyDescent="0.35"/>
    <row r="966655" spans="13:13" x14ac:dyDescent="0.3">
      <c r="M966655" s="15"/>
    </row>
    <row r="966708" spans="13:13" ht="15" thickBot="1" x14ac:dyDescent="0.35"/>
    <row r="966709" spans="13:13" x14ac:dyDescent="0.3">
      <c r="M966709" s="15"/>
    </row>
    <row r="966762" spans="13:13" ht="15" thickBot="1" x14ac:dyDescent="0.35"/>
    <row r="966763" spans="13:13" x14ac:dyDescent="0.3">
      <c r="M966763" s="15"/>
    </row>
    <row r="966816" ht="15" thickBot="1" x14ac:dyDescent="0.35"/>
    <row r="966817" spans="13:13" x14ac:dyDescent="0.3">
      <c r="M966817" s="15"/>
    </row>
    <row r="966870" spans="13:13" ht="15" thickBot="1" x14ac:dyDescent="0.35"/>
    <row r="966871" spans="13:13" x14ac:dyDescent="0.3">
      <c r="M966871" s="15"/>
    </row>
    <row r="966924" spans="13:13" ht="15" thickBot="1" x14ac:dyDescent="0.35"/>
    <row r="966925" spans="13:13" x14ac:dyDescent="0.3">
      <c r="M966925" s="15"/>
    </row>
    <row r="966978" spans="13:13" ht="15" thickBot="1" x14ac:dyDescent="0.35"/>
    <row r="966979" spans="13:13" x14ac:dyDescent="0.3">
      <c r="M966979" s="15"/>
    </row>
    <row r="967032" spans="13:13" ht="15" thickBot="1" x14ac:dyDescent="0.35"/>
    <row r="967033" spans="13:13" x14ac:dyDescent="0.3">
      <c r="M967033" s="15"/>
    </row>
    <row r="967086" spans="13:13" ht="15" thickBot="1" x14ac:dyDescent="0.35"/>
    <row r="967087" spans="13:13" x14ac:dyDescent="0.3">
      <c r="M967087" s="15"/>
    </row>
    <row r="967140" spans="13:13" ht="15" thickBot="1" x14ac:dyDescent="0.35"/>
    <row r="967141" spans="13:13" x14ac:dyDescent="0.3">
      <c r="M967141" s="15"/>
    </row>
    <row r="967194" spans="13:13" ht="15" thickBot="1" x14ac:dyDescent="0.35"/>
    <row r="967195" spans="13:13" x14ac:dyDescent="0.3">
      <c r="M967195" s="15"/>
    </row>
    <row r="967248" ht="15" thickBot="1" x14ac:dyDescent="0.35"/>
    <row r="967249" spans="13:13" x14ac:dyDescent="0.3">
      <c r="M967249" s="15"/>
    </row>
    <row r="967302" spans="13:13" ht="15" thickBot="1" x14ac:dyDescent="0.35"/>
    <row r="967303" spans="13:13" x14ac:dyDescent="0.3">
      <c r="M967303" s="15"/>
    </row>
    <row r="967356" spans="13:13" ht="15" thickBot="1" x14ac:dyDescent="0.35"/>
    <row r="967357" spans="13:13" x14ac:dyDescent="0.3">
      <c r="M967357" s="15"/>
    </row>
    <row r="967410" spans="13:13" ht="15" thickBot="1" x14ac:dyDescent="0.35"/>
    <row r="967411" spans="13:13" x14ac:dyDescent="0.3">
      <c r="M967411" s="15"/>
    </row>
    <row r="967464" spans="13:13" ht="15" thickBot="1" x14ac:dyDescent="0.35"/>
    <row r="967465" spans="13:13" x14ac:dyDescent="0.3">
      <c r="M967465" s="15"/>
    </row>
    <row r="967518" spans="13:13" ht="15" thickBot="1" x14ac:dyDescent="0.35"/>
    <row r="967519" spans="13:13" x14ac:dyDescent="0.3">
      <c r="M967519" s="15"/>
    </row>
    <row r="967572" spans="13:13" ht="15" thickBot="1" x14ac:dyDescent="0.35"/>
    <row r="967573" spans="13:13" x14ac:dyDescent="0.3">
      <c r="M967573" s="15"/>
    </row>
    <row r="967626" spans="13:13" ht="15" thickBot="1" x14ac:dyDescent="0.35"/>
    <row r="967627" spans="13:13" x14ac:dyDescent="0.3">
      <c r="M967627" s="15"/>
    </row>
    <row r="967680" ht="15" thickBot="1" x14ac:dyDescent="0.35"/>
    <row r="967681" spans="13:13" x14ac:dyDescent="0.3">
      <c r="M967681" s="15"/>
    </row>
    <row r="967734" spans="13:13" ht="15" thickBot="1" x14ac:dyDescent="0.35"/>
    <row r="967735" spans="13:13" x14ac:dyDescent="0.3">
      <c r="M967735" s="15"/>
    </row>
    <row r="967788" spans="13:13" ht="15" thickBot="1" x14ac:dyDescent="0.35"/>
    <row r="967789" spans="13:13" x14ac:dyDescent="0.3">
      <c r="M967789" s="15"/>
    </row>
    <row r="967842" spans="13:13" ht="15" thickBot="1" x14ac:dyDescent="0.35"/>
    <row r="967843" spans="13:13" x14ac:dyDescent="0.3">
      <c r="M967843" s="15"/>
    </row>
    <row r="967896" spans="13:13" ht="15" thickBot="1" x14ac:dyDescent="0.35"/>
    <row r="967897" spans="13:13" x14ac:dyDescent="0.3">
      <c r="M967897" s="15"/>
    </row>
    <row r="967950" spans="13:13" ht="15" thickBot="1" x14ac:dyDescent="0.35"/>
    <row r="967951" spans="13:13" x14ac:dyDescent="0.3">
      <c r="M967951" s="15"/>
    </row>
    <row r="968004" spans="13:13" ht="15" thickBot="1" x14ac:dyDescent="0.35"/>
    <row r="968005" spans="13:13" x14ac:dyDescent="0.3">
      <c r="M968005" s="15"/>
    </row>
    <row r="968058" spans="13:13" ht="15" thickBot="1" x14ac:dyDescent="0.35"/>
    <row r="968059" spans="13:13" x14ac:dyDescent="0.3">
      <c r="M968059" s="15"/>
    </row>
    <row r="968112" ht="15" thickBot="1" x14ac:dyDescent="0.35"/>
    <row r="968113" spans="13:13" x14ac:dyDescent="0.3">
      <c r="M968113" s="15"/>
    </row>
    <row r="968166" spans="13:13" ht="15" thickBot="1" x14ac:dyDescent="0.35"/>
    <row r="968167" spans="13:13" x14ac:dyDescent="0.3">
      <c r="M968167" s="15"/>
    </row>
    <row r="968220" spans="13:13" ht="15" thickBot="1" x14ac:dyDescent="0.35"/>
    <row r="968221" spans="13:13" x14ac:dyDescent="0.3">
      <c r="M968221" s="15"/>
    </row>
    <row r="968274" spans="13:13" ht="15" thickBot="1" x14ac:dyDescent="0.35"/>
    <row r="968275" spans="13:13" x14ac:dyDescent="0.3">
      <c r="M968275" s="15"/>
    </row>
    <row r="968328" spans="13:13" ht="15" thickBot="1" x14ac:dyDescent="0.35"/>
    <row r="968329" spans="13:13" x14ac:dyDescent="0.3">
      <c r="M968329" s="15"/>
    </row>
    <row r="968382" spans="13:13" ht="15" thickBot="1" x14ac:dyDescent="0.35"/>
    <row r="968383" spans="13:13" x14ac:dyDescent="0.3">
      <c r="M968383" s="15"/>
    </row>
    <row r="968436" spans="13:13" ht="15" thickBot="1" x14ac:dyDescent="0.35"/>
    <row r="968437" spans="13:13" x14ac:dyDescent="0.3">
      <c r="M968437" s="15"/>
    </row>
    <row r="968490" spans="13:13" ht="15" thickBot="1" x14ac:dyDescent="0.35"/>
    <row r="968491" spans="13:13" x14ac:dyDescent="0.3">
      <c r="M968491" s="15"/>
    </row>
    <row r="968544" ht="15" thickBot="1" x14ac:dyDescent="0.35"/>
    <row r="968545" spans="13:13" x14ac:dyDescent="0.3">
      <c r="M968545" s="15"/>
    </row>
    <row r="968598" spans="13:13" ht="15" thickBot="1" x14ac:dyDescent="0.35"/>
    <row r="968599" spans="13:13" x14ac:dyDescent="0.3">
      <c r="M968599" s="15"/>
    </row>
    <row r="968652" spans="13:13" ht="15" thickBot="1" x14ac:dyDescent="0.35"/>
    <row r="968653" spans="13:13" x14ac:dyDescent="0.3">
      <c r="M968653" s="15"/>
    </row>
    <row r="968706" spans="13:13" ht="15" thickBot="1" x14ac:dyDescent="0.35"/>
    <row r="968707" spans="13:13" x14ac:dyDescent="0.3">
      <c r="M968707" s="15"/>
    </row>
    <row r="968760" spans="13:13" ht="15" thickBot="1" x14ac:dyDescent="0.35"/>
    <row r="968761" spans="13:13" x14ac:dyDescent="0.3">
      <c r="M968761" s="15"/>
    </row>
    <row r="968814" spans="13:13" ht="15" thickBot="1" x14ac:dyDescent="0.35"/>
    <row r="968815" spans="13:13" x14ac:dyDescent="0.3">
      <c r="M968815" s="15"/>
    </row>
    <row r="968868" spans="13:13" ht="15" thickBot="1" x14ac:dyDescent="0.35"/>
    <row r="968869" spans="13:13" x14ac:dyDescent="0.3">
      <c r="M968869" s="15"/>
    </row>
    <row r="968922" spans="13:13" ht="15" thickBot="1" x14ac:dyDescent="0.35"/>
    <row r="968923" spans="13:13" x14ac:dyDescent="0.3">
      <c r="M968923" s="15"/>
    </row>
    <row r="968976" ht="15" thickBot="1" x14ac:dyDescent="0.35"/>
    <row r="968977" spans="13:13" x14ac:dyDescent="0.3">
      <c r="M968977" s="15"/>
    </row>
    <row r="969030" spans="13:13" ht="15" thickBot="1" x14ac:dyDescent="0.35"/>
    <row r="969031" spans="13:13" x14ac:dyDescent="0.3">
      <c r="M969031" s="15"/>
    </row>
    <row r="969084" spans="13:13" ht="15" thickBot="1" x14ac:dyDescent="0.35"/>
    <row r="969085" spans="13:13" x14ac:dyDescent="0.3">
      <c r="M969085" s="15"/>
    </row>
    <row r="969138" spans="13:13" ht="15" thickBot="1" x14ac:dyDescent="0.35"/>
    <row r="969139" spans="13:13" x14ac:dyDescent="0.3">
      <c r="M969139" s="15"/>
    </row>
    <row r="969192" spans="13:13" ht="15" thickBot="1" x14ac:dyDescent="0.35"/>
    <row r="969193" spans="13:13" x14ac:dyDescent="0.3">
      <c r="M969193" s="15"/>
    </row>
    <row r="969246" spans="13:13" ht="15" thickBot="1" x14ac:dyDescent="0.35"/>
    <row r="969247" spans="13:13" x14ac:dyDescent="0.3">
      <c r="M969247" s="15"/>
    </row>
    <row r="969300" spans="13:13" ht="15" thickBot="1" x14ac:dyDescent="0.35"/>
    <row r="969301" spans="13:13" x14ac:dyDescent="0.3">
      <c r="M969301" s="15"/>
    </row>
    <row r="969354" spans="13:13" ht="15" thickBot="1" x14ac:dyDescent="0.35"/>
    <row r="969355" spans="13:13" x14ac:dyDescent="0.3">
      <c r="M969355" s="15"/>
    </row>
    <row r="969408" ht="15" thickBot="1" x14ac:dyDescent="0.35"/>
    <row r="969409" spans="13:13" x14ac:dyDescent="0.3">
      <c r="M969409" s="15"/>
    </row>
    <row r="969462" spans="13:13" ht="15" thickBot="1" x14ac:dyDescent="0.35"/>
    <row r="969463" spans="13:13" x14ac:dyDescent="0.3">
      <c r="M969463" s="15"/>
    </row>
    <row r="969516" spans="13:13" ht="15" thickBot="1" x14ac:dyDescent="0.35"/>
    <row r="969517" spans="13:13" x14ac:dyDescent="0.3">
      <c r="M969517" s="15"/>
    </row>
    <row r="969570" spans="13:13" ht="15" thickBot="1" x14ac:dyDescent="0.35"/>
    <row r="969571" spans="13:13" x14ac:dyDescent="0.3">
      <c r="M969571" s="15"/>
    </row>
    <row r="969624" spans="13:13" ht="15" thickBot="1" x14ac:dyDescent="0.35"/>
    <row r="969625" spans="13:13" x14ac:dyDescent="0.3">
      <c r="M969625" s="15"/>
    </row>
    <row r="969678" spans="13:13" ht="15" thickBot="1" x14ac:dyDescent="0.35"/>
    <row r="969679" spans="13:13" x14ac:dyDescent="0.3">
      <c r="M969679" s="15"/>
    </row>
    <row r="969732" spans="13:13" ht="15" thickBot="1" x14ac:dyDescent="0.35"/>
    <row r="969733" spans="13:13" x14ac:dyDescent="0.3">
      <c r="M969733" s="15"/>
    </row>
    <row r="969786" spans="13:13" ht="15" thickBot="1" x14ac:dyDescent="0.35"/>
    <row r="969787" spans="13:13" x14ac:dyDescent="0.3">
      <c r="M969787" s="15"/>
    </row>
    <row r="969840" ht="15" thickBot="1" x14ac:dyDescent="0.35"/>
    <row r="969841" spans="13:13" x14ac:dyDescent="0.3">
      <c r="M969841" s="15"/>
    </row>
    <row r="969894" spans="13:13" ht="15" thickBot="1" x14ac:dyDescent="0.35"/>
    <row r="969895" spans="13:13" x14ac:dyDescent="0.3">
      <c r="M969895" s="15"/>
    </row>
    <row r="969948" spans="13:13" ht="15" thickBot="1" x14ac:dyDescent="0.35"/>
    <row r="969949" spans="13:13" x14ac:dyDescent="0.3">
      <c r="M969949" s="15"/>
    </row>
    <row r="970002" spans="13:13" ht="15" thickBot="1" x14ac:dyDescent="0.35"/>
    <row r="970003" spans="13:13" x14ac:dyDescent="0.3">
      <c r="M970003" s="15"/>
    </row>
    <row r="970056" spans="13:13" ht="15" thickBot="1" x14ac:dyDescent="0.35"/>
    <row r="970057" spans="13:13" x14ac:dyDescent="0.3">
      <c r="M970057" s="15"/>
    </row>
    <row r="970110" spans="13:13" ht="15" thickBot="1" x14ac:dyDescent="0.35"/>
    <row r="970111" spans="13:13" x14ac:dyDescent="0.3">
      <c r="M970111" s="15"/>
    </row>
    <row r="970164" spans="13:13" ht="15" thickBot="1" x14ac:dyDescent="0.35"/>
    <row r="970165" spans="13:13" x14ac:dyDescent="0.3">
      <c r="M970165" s="15"/>
    </row>
    <row r="970218" spans="13:13" ht="15" thickBot="1" x14ac:dyDescent="0.35"/>
    <row r="970219" spans="13:13" x14ac:dyDescent="0.3">
      <c r="M970219" s="15"/>
    </row>
    <row r="970272" ht="15" thickBot="1" x14ac:dyDescent="0.35"/>
    <row r="970273" spans="13:13" x14ac:dyDescent="0.3">
      <c r="M970273" s="15"/>
    </row>
    <row r="970326" spans="13:13" ht="15" thickBot="1" x14ac:dyDescent="0.35"/>
    <row r="970327" spans="13:13" x14ac:dyDescent="0.3">
      <c r="M970327" s="15"/>
    </row>
    <row r="970380" spans="13:13" ht="15" thickBot="1" x14ac:dyDescent="0.35"/>
    <row r="970381" spans="13:13" x14ac:dyDescent="0.3">
      <c r="M970381" s="15"/>
    </row>
    <row r="970434" spans="13:13" ht="15" thickBot="1" x14ac:dyDescent="0.35"/>
    <row r="970435" spans="13:13" x14ac:dyDescent="0.3">
      <c r="M970435" s="15"/>
    </row>
    <row r="970488" spans="13:13" ht="15" thickBot="1" x14ac:dyDescent="0.35"/>
    <row r="970489" spans="13:13" x14ac:dyDescent="0.3">
      <c r="M970489" s="15"/>
    </row>
    <row r="970542" spans="13:13" ht="15" thickBot="1" x14ac:dyDescent="0.35"/>
    <row r="970543" spans="13:13" x14ac:dyDescent="0.3">
      <c r="M970543" s="15"/>
    </row>
    <row r="970596" spans="13:13" ht="15" thickBot="1" x14ac:dyDescent="0.35"/>
    <row r="970597" spans="13:13" x14ac:dyDescent="0.3">
      <c r="M970597" s="15"/>
    </row>
    <row r="970650" spans="13:13" ht="15" thickBot="1" x14ac:dyDescent="0.35"/>
    <row r="970651" spans="13:13" x14ac:dyDescent="0.3">
      <c r="M970651" s="15"/>
    </row>
    <row r="970704" ht="15" thickBot="1" x14ac:dyDescent="0.35"/>
    <row r="970705" spans="13:13" x14ac:dyDescent="0.3">
      <c r="M970705" s="15"/>
    </row>
    <row r="970758" spans="13:13" ht="15" thickBot="1" x14ac:dyDescent="0.35"/>
    <row r="970759" spans="13:13" x14ac:dyDescent="0.3">
      <c r="M970759" s="15"/>
    </row>
    <row r="970812" spans="13:13" ht="15" thickBot="1" x14ac:dyDescent="0.35"/>
    <row r="970813" spans="13:13" x14ac:dyDescent="0.3">
      <c r="M970813" s="15"/>
    </row>
    <row r="970866" spans="13:13" ht="15" thickBot="1" x14ac:dyDescent="0.35"/>
    <row r="970867" spans="13:13" x14ac:dyDescent="0.3">
      <c r="M970867" s="15"/>
    </row>
    <row r="970920" spans="13:13" ht="15" thickBot="1" x14ac:dyDescent="0.35"/>
    <row r="970921" spans="13:13" x14ac:dyDescent="0.3">
      <c r="M970921" s="15"/>
    </row>
    <row r="970974" spans="13:13" ht="15" thickBot="1" x14ac:dyDescent="0.35"/>
    <row r="970975" spans="13:13" x14ac:dyDescent="0.3">
      <c r="M970975" s="15"/>
    </row>
    <row r="971028" spans="13:13" ht="15" thickBot="1" x14ac:dyDescent="0.35"/>
    <row r="971029" spans="13:13" x14ac:dyDescent="0.3">
      <c r="M971029" s="15"/>
    </row>
    <row r="971082" spans="13:13" ht="15" thickBot="1" x14ac:dyDescent="0.35"/>
    <row r="971083" spans="13:13" x14ac:dyDescent="0.3">
      <c r="M971083" s="15"/>
    </row>
    <row r="971136" ht="15" thickBot="1" x14ac:dyDescent="0.35"/>
    <row r="971137" spans="13:13" x14ac:dyDescent="0.3">
      <c r="M971137" s="15"/>
    </row>
    <row r="971190" spans="13:13" ht="15" thickBot="1" x14ac:dyDescent="0.35"/>
    <row r="971191" spans="13:13" x14ac:dyDescent="0.3">
      <c r="M971191" s="15"/>
    </row>
    <row r="971244" spans="13:13" ht="15" thickBot="1" x14ac:dyDescent="0.35"/>
    <row r="971245" spans="13:13" x14ac:dyDescent="0.3">
      <c r="M971245" s="15"/>
    </row>
    <row r="971298" spans="13:13" ht="15" thickBot="1" x14ac:dyDescent="0.35"/>
    <row r="971299" spans="13:13" x14ac:dyDescent="0.3">
      <c r="M971299" s="15"/>
    </row>
    <row r="971352" spans="13:13" ht="15" thickBot="1" x14ac:dyDescent="0.35"/>
    <row r="971353" spans="13:13" x14ac:dyDescent="0.3">
      <c r="M971353" s="15"/>
    </row>
    <row r="971406" spans="13:13" ht="15" thickBot="1" x14ac:dyDescent="0.35"/>
    <row r="971407" spans="13:13" x14ac:dyDescent="0.3">
      <c r="M971407" s="15"/>
    </row>
    <row r="971460" spans="13:13" ht="15" thickBot="1" x14ac:dyDescent="0.35"/>
    <row r="971461" spans="13:13" x14ac:dyDescent="0.3">
      <c r="M971461" s="15"/>
    </row>
    <row r="971514" spans="13:13" ht="15" thickBot="1" x14ac:dyDescent="0.35"/>
    <row r="971515" spans="13:13" x14ac:dyDescent="0.3">
      <c r="M971515" s="15"/>
    </row>
    <row r="971568" ht="15" thickBot="1" x14ac:dyDescent="0.35"/>
    <row r="971569" spans="13:13" x14ac:dyDescent="0.3">
      <c r="M971569" s="15"/>
    </row>
    <row r="971622" spans="13:13" ht="15" thickBot="1" x14ac:dyDescent="0.35"/>
    <row r="971623" spans="13:13" x14ac:dyDescent="0.3">
      <c r="M971623" s="15"/>
    </row>
    <row r="971676" spans="13:13" ht="15" thickBot="1" x14ac:dyDescent="0.35"/>
    <row r="971677" spans="13:13" x14ac:dyDescent="0.3">
      <c r="M971677" s="15"/>
    </row>
    <row r="971730" spans="13:13" ht="15" thickBot="1" x14ac:dyDescent="0.35"/>
    <row r="971731" spans="13:13" x14ac:dyDescent="0.3">
      <c r="M971731" s="15"/>
    </row>
    <row r="971784" spans="13:13" ht="15" thickBot="1" x14ac:dyDescent="0.35"/>
    <row r="971785" spans="13:13" x14ac:dyDescent="0.3">
      <c r="M971785" s="15"/>
    </row>
    <row r="971838" spans="13:13" ht="15" thickBot="1" x14ac:dyDescent="0.35"/>
    <row r="971839" spans="13:13" x14ac:dyDescent="0.3">
      <c r="M971839" s="15"/>
    </row>
    <row r="971892" spans="13:13" ht="15" thickBot="1" x14ac:dyDescent="0.35"/>
    <row r="971893" spans="13:13" x14ac:dyDescent="0.3">
      <c r="M971893" s="15"/>
    </row>
    <row r="971946" spans="13:13" ht="15" thickBot="1" x14ac:dyDescent="0.35"/>
    <row r="971947" spans="13:13" x14ac:dyDescent="0.3">
      <c r="M971947" s="15"/>
    </row>
    <row r="972000" ht="15" thickBot="1" x14ac:dyDescent="0.35"/>
    <row r="972001" spans="13:13" x14ac:dyDescent="0.3">
      <c r="M972001" s="15"/>
    </row>
    <row r="972054" spans="13:13" ht="15" thickBot="1" x14ac:dyDescent="0.35"/>
    <row r="972055" spans="13:13" x14ac:dyDescent="0.3">
      <c r="M972055" s="15"/>
    </row>
    <row r="972108" spans="13:13" ht="15" thickBot="1" x14ac:dyDescent="0.35"/>
    <row r="972109" spans="13:13" x14ac:dyDescent="0.3">
      <c r="M972109" s="15"/>
    </row>
    <row r="972162" spans="13:13" ht="15" thickBot="1" x14ac:dyDescent="0.35"/>
    <row r="972163" spans="13:13" x14ac:dyDescent="0.3">
      <c r="M972163" s="15"/>
    </row>
    <row r="972216" spans="13:13" ht="15" thickBot="1" x14ac:dyDescent="0.35"/>
    <row r="972217" spans="13:13" x14ac:dyDescent="0.3">
      <c r="M972217" s="15"/>
    </row>
    <row r="972270" spans="13:13" ht="15" thickBot="1" x14ac:dyDescent="0.35"/>
    <row r="972271" spans="13:13" x14ac:dyDescent="0.3">
      <c r="M972271" s="15"/>
    </row>
    <row r="972324" spans="13:13" ht="15" thickBot="1" x14ac:dyDescent="0.35"/>
    <row r="972325" spans="13:13" x14ac:dyDescent="0.3">
      <c r="M972325" s="15"/>
    </row>
    <row r="972378" spans="13:13" ht="15" thickBot="1" x14ac:dyDescent="0.35"/>
    <row r="972379" spans="13:13" x14ac:dyDescent="0.3">
      <c r="M972379" s="15"/>
    </row>
    <row r="972432" ht="15" thickBot="1" x14ac:dyDescent="0.35"/>
    <row r="972433" spans="13:13" x14ac:dyDescent="0.3">
      <c r="M972433" s="15"/>
    </row>
    <row r="972486" spans="13:13" ht="15" thickBot="1" x14ac:dyDescent="0.35"/>
    <row r="972487" spans="13:13" x14ac:dyDescent="0.3">
      <c r="M972487" s="15"/>
    </row>
    <row r="972540" spans="13:13" ht="15" thickBot="1" x14ac:dyDescent="0.35"/>
    <row r="972541" spans="13:13" x14ac:dyDescent="0.3">
      <c r="M972541" s="15"/>
    </row>
    <row r="972594" spans="13:13" ht="15" thickBot="1" x14ac:dyDescent="0.35"/>
    <row r="972595" spans="13:13" x14ac:dyDescent="0.3">
      <c r="M972595" s="15"/>
    </row>
    <row r="972648" spans="13:13" ht="15" thickBot="1" x14ac:dyDescent="0.35"/>
    <row r="972649" spans="13:13" x14ac:dyDescent="0.3">
      <c r="M972649" s="15"/>
    </row>
    <row r="972702" spans="13:13" ht="15" thickBot="1" x14ac:dyDescent="0.35"/>
    <row r="972703" spans="13:13" x14ac:dyDescent="0.3">
      <c r="M972703" s="15"/>
    </row>
    <row r="972756" spans="13:13" ht="15" thickBot="1" x14ac:dyDescent="0.35"/>
    <row r="972757" spans="13:13" x14ac:dyDescent="0.3">
      <c r="M972757" s="15"/>
    </row>
    <row r="972810" spans="13:13" ht="15" thickBot="1" x14ac:dyDescent="0.35"/>
    <row r="972811" spans="13:13" x14ac:dyDescent="0.3">
      <c r="M972811" s="15"/>
    </row>
    <row r="972864" ht="15" thickBot="1" x14ac:dyDescent="0.35"/>
    <row r="972865" spans="13:13" x14ac:dyDescent="0.3">
      <c r="M972865" s="15"/>
    </row>
    <row r="972918" spans="13:13" ht="15" thickBot="1" x14ac:dyDescent="0.35"/>
    <row r="972919" spans="13:13" x14ac:dyDescent="0.3">
      <c r="M972919" s="15"/>
    </row>
    <row r="972972" spans="13:13" ht="15" thickBot="1" x14ac:dyDescent="0.35"/>
    <row r="972973" spans="13:13" x14ac:dyDescent="0.3">
      <c r="M972973" s="15"/>
    </row>
    <row r="973026" spans="13:13" ht="15" thickBot="1" x14ac:dyDescent="0.35"/>
    <row r="973027" spans="13:13" x14ac:dyDescent="0.3">
      <c r="M973027" s="15"/>
    </row>
    <row r="973080" spans="13:13" ht="15" thickBot="1" x14ac:dyDescent="0.35"/>
    <row r="973081" spans="13:13" x14ac:dyDescent="0.3">
      <c r="M973081" s="15"/>
    </row>
    <row r="973134" spans="13:13" ht="15" thickBot="1" x14ac:dyDescent="0.35"/>
    <row r="973135" spans="13:13" x14ac:dyDescent="0.3">
      <c r="M973135" s="15"/>
    </row>
    <row r="973188" spans="13:13" ht="15" thickBot="1" x14ac:dyDescent="0.35"/>
    <row r="973189" spans="13:13" x14ac:dyDescent="0.3">
      <c r="M973189" s="15"/>
    </row>
    <row r="973242" spans="13:13" ht="15" thickBot="1" x14ac:dyDescent="0.35"/>
    <row r="973243" spans="13:13" x14ac:dyDescent="0.3">
      <c r="M973243" s="15"/>
    </row>
    <row r="973296" ht="15" thickBot="1" x14ac:dyDescent="0.35"/>
    <row r="973297" spans="13:13" x14ac:dyDescent="0.3">
      <c r="M973297" s="15"/>
    </row>
    <row r="973350" spans="13:13" ht="15" thickBot="1" x14ac:dyDescent="0.35"/>
    <row r="973351" spans="13:13" x14ac:dyDescent="0.3">
      <c r="M973351" s="15"/>
    </row>
    <row r="973404" spans="13:13" ht="15" thickBot="1" x14ac:dyDescent="0.35"/>
    <row r="973405" spans="13:13" x14ac:dyDescent="0.3">
      <c r="M973405" s="15"/>
    </row>
    <row r="973458" spans="13:13" ht="15" thickBot="1" x14ac:dyDescent="0.35"/>
    <row r="973459" spans="13:13" x14ac:dyDescent="0.3">
      <c r="M973459" s="15"/>
    </row>
    <row r="973512" spans="13:13" ht="15" thickBot="1" x14ac:dyDescent="0.35"/>
    <row r="973513" spans="13:13" x14ac:dyDescent="0.3">
      <c r="M973513" s="15"/>
    </row>
    <row r="973566" spans="13:13" ht="15" thickBot="1" x14ac:dyDescent="0.35"/>
    <row r="973567" spans="13:13" x14ac:dyDescent="0.3">
      <c r="M973567" s="15"/>
    </row>
    <row r="973620" spans="13:13" ht="15" thickBot="1" x14ac:dyDescent="0.35"/>
    <row r="973621" spans="13:13" x14ac:dyDescent="0.3">
      <c r="M973621" s="15"/>
    </row>
    <row r="973674" spans="13:13" ht="15" thickBot="1" x14ac:dyDescent="0.35"/>
    <row r="973675" spans="13:13" x14ac:dyDescent="0.3">
      <c r="M973675" s="15"/>
    </row>
    <row r="973728" ht="15" thickBot="1" x14ac:dyDescent="0.35"/>
    <row r="973729" spans="13:13" x14ac:dyDescent="0.3">
      <c r="M973729" s="15"/>
    </row>
    <row r="973782" spans="13:13" ht="15" thickBot="1" x14ac:dyDescent="0.35"/>
    <row r="973783" spans="13:13" x14ac:dyDescent="0.3">
      <c r="M973783" s="15"/>
    </row>
    <row r="973836" spans="13:13" ht="15" thickBot="1" x14ac:dyDescent="0.35"/>
    <row r="973837" spans="13:13" x14ac:dyDescent="0.3">
      <c r="M973837" s="15"/>
    </row>
    <row r="973890" spans="13:13" ht="15" thickBot="1" x14ac:dyDescent="0.35"/>
    <row r="973891" spans="13:13" x14ac:dyDescent="0.3">
      <c r="M973891" s="15"/>
    </row>
    <row r="973944" spans="13:13" ht="15" thickBot="1" x14ac:dyDescent="0.35"/>
    <row r="973945" spans="13:13" x14ac:dyDescent="0.3">
      <c r="M973945" s="15"/>
    </row>
    <row r="973998" spans="13:13" ht="15" thickBot="1" x14ac:dyDescent="0.35"/>
    <row r="973999" spans="13:13" x14ac:dyDescent="0.3">
      <c r="M973999" s="15"/>
    </row>
    <row r="974052" spans="13:13" ht="15" thickBot="1" x14ac:dyDescent="0.35"/>
    <row r="974053" spans="13:13" x14ac:dyDescent="0.3">
      <c r="M974053" s="15"/>
    </row>
    <row r="974106" spans="13:13" ht="15" thickBot="1" x14ac:dyDescent="0.35"/>
    <row r="974107" spans="13:13" x14ac:dyDescent="0.3">
      <c r="M974107" s="15"/>
    </row>
    <row r="974160" ht="15" thickBot="1" x14ac:dyDescent="0.35"/>
    <row r="974161" spans="13:13" x14ac:dyDescent="0.3">
      <c r="M974161" s="15"/>
    </row>
    <row r="974214" spans="13:13" ht="15" thickBot="1" x14ac:dyDescent="0.35"/>
    <row r="974215" spans="13:13" x14ac:dyDescent="0.3">
      <c r="M974215" s="15"/>
    </row>
    <row r="974268" spans="13:13" ht="15" thickBot="1" x14ac:dyDescent="0.35"/>
    <row r="974269" spans="13:13" x14ac:dyDescent="0.3">
      <c r="M974269" s="15"/>
    </row>
    <row r="974322" spans="13:13" ht="15" thickBot="1" x14ac:dyDescent="0.35"/>
    <row r="974323" spans="13:13" x14ac:dyDescent="0.3">
      <c r="M974323" s="15"/>
    </row>
    <row r="974376" spans="13:13" ht="15" thickBot="1" x14ac:dyDescent="0.35"/>
    <row r="974377" spans="13:13" x14ac:dyDescent="0.3">
      <c r="M974377" s="15"/>
    </row>
    <row r="974430" spans="13:13" ht="15" thickBot="1" x14ac:dyDescent="0.35"/>
    <row r="974431" spans="13:13" x14ac:dyDescent="0.3">
      <c r="M974431" s="15"/>
    </row>
    <row r="974484" spans="13:13" ht="15" thickBot="1" x14ac:dyDescent="0.35"/>
    <row r="974485" spans="13:13" x14ac:dyDescent="0.3">
      <c r="M974485" s="15"/>
    </row>
    <row r="974538" spans="13:13" ht="15" thickBot="1" x14ac:dyDescent="0.35"/>
    <row r="974539" spans="13:13" x14ac:dyDescent="0.3">
      <c r="M974539" s="15"/>
    </row>
    <row r="974592" ht="15" thickBot="1" x14ac:dyDescent="0.35"/>
    <row r="974593" spans="13:13" x14ac:dyDescent="0.3">
      <c r="M974593" s="15"/>
    </row>
    <row r="974646" spans="13:13" ht="15" thickBot="1" x14ac:dyDescent="0.35"/>
    <row r="974647" spans="13:13" x14ac:dyDescent="0.3">
      <c r="M974647" s="15"/>
    </row>
    <row r="974700" spans="13:13" ht="15" thickBot="1" x14ac:dyDescent="0.35"/>
    <row r="974701" spans="13:13" x14ac:dyDescent="0.3">
      <c r="M974701" s="15"/>
    </row>
    <row r="974754" spans="13:13" ht="15" thickBot="1" x14ac:dyDescent="0.35"/>
    <row r="974755" spans="13:13" x14ac:dyDescent="0.3">
      <c r="M974755" s="15"/>
    </row>
    <row r="974808" spans="13:13" ht="15" thickBot="1" x14ac:dyDescent="0.35"/>
    <row r="974809" spans="13:13" x14ac:dyDescent="0.3">
      <c r="M974809" s="15"/>
    </row>
    <row r="974862" spans="13:13" ht="15" thickBot="1" x14ac:dyDescent="0.35"/>
    <row r="974863" spans="13:13" x14ac:dyDescent="0.3">
      <c r="M974863" s="15"/>
    </row>
    <row r="974916" spans="13:13" ht="15" thickBot="1" x14ac:dyDescent="0.35"/>
    <row r="974917" spans="13:13" x14ac:dyDescent="0.3">
      <c r="M974917" s="15"/>
    </row>
    <row r="974970" spans="13:13" ht="15" thickBot="1" x14ac:dyDescent="0.35"/>
    <row r="974971" spans="13:13" x14ac:dyDescent="0.3">
      <c r="M974971" s="15"/>
    </row>
    <row r="975024" ht="15" thickBot="1" x14ac:dyDescent="0.35"/>
    <row r="975025" spans="13:13" x14ac:dyDescent="0.3">
      <c r="M975025" s="15"/>
    </row>
    <row r="975078" spans="13:13" ht="15" thickBot="1" x14ac:dyDescent="0.35"/>
    <row r="975079" spans="13:13" x14ac:dyDescent="0.3">
      <c r="M975079" s="15"/>
    </row>
    <row r="975132" spans="13:13" ht="15" thickBot="1" x14ac:dyDescent="0.35"/>
    <row r="975133" spans="13:13" x14ac:dyDescent="0.3">
      <c r="M975133" s="15"/>
    </row>
    <row r="975186" spans="13:13" ht="15" thickBot="1" x14ac:dyDescent="0.35"/>
    <row r="975187" spans="13:13" x14ac:dyDescent="0.3">
      <c r="M975187" s="15"/>
    </row>
    <row r="975240" spans="13:13" ht="15" thickBot="1" x14ac:dyDescent="0.35"/>
    <row r="975241" spans="13:13" x14ac:dyDescent="0.3">
      <c r="M975241" s="15"/>
    </row>
    <row r="975294" spans="13:13" ht="15" thickBot="1" x14ac:dyDescent="0.35"/>
    <row r="975295" spans="13:13" x14ac:dyDescent="0.3">
      <c r="M975295" s="15"/>
    </row>
    <row r="975348" spans="13:13" ht="15" thickBot="1" x14ac:dyDescent="0.35"/>
    <row r="975349" spans="13:13" x14ac:dyDescent="0.3">
      <c r="M975349" s="15"/>
    </row>
    <row r="975402" spans="13:13" ht="15" thickBot="1" x14ac:dyDescent="0.35"/>
    <row r="975403" spans="13:13" x14ac:dyDescent="0.3">
      <c r="M975403" s="15"/>
    </row>
    <row r="975456" ht="15" thickBot="1" x14ac:dyDescent="0.35"/>
    <row r="975457" spans="13:13" x14ac:dyDescent="0.3">
      <c r="M975457" s="15"/>
    </row>
    <row r="975510" spans="13:13" ht="15" thickBot="1" x14ac:dyDescent="0.35"/>
    <row r="975511" spans="13:13" x14ac:dyDescent="0.3">
      <c r="M975511" s="15"/>
    </row>
    <row r="975564" spans="13:13" ht="15" thickBot="1" x14ac:dyDescent="0.35"/>
    <row r="975565" spans="13:13" x14ac:dyDescent="0.3">
      <c r="M975565" s="15"/>
    </row>
    <row r="975618" spans="13:13" ht="15" thickBot="1" x14ac:dyDescent="0.35"/>
    <row r="975619" spans="13:13" x14ac:dyDescent="0.3">
      <c r="M975619" s="15"/>
    </row>
    <row r="975672" spans="13:13" ht="15" thickBot="1" x14ac:dyDescent="0.35"/>
    <row r="975673" spans="13:13" x14ac:dyDescent="0.3">
      <c r="M975673" s="15"/>
    </row>
    <row r="975726" spans="13:13" ht="15" thickBot="1" x14ac:dyDescent="0.35"/>
    <row r="975727" spans="13:13" x14ac:dyDescent="0.3">
      <c r="M975727" s="15"/>
    </row>
    <row r="975780" spans="13:13" ht="15" thickBot="1" x14ac:dyDescent="0.35"/>
    <row r="975781" spans="13:13" x14ac:dyDescent="0.3">
      <c r="M975781" s="15"/>
    </row>
    <row r="975834" spans="13:13" ht="15" thickBot="1" x14ac:dyDescent="0.35"/>
    <row r="975835" spans="13:13" x14ac:dyDescent="0.3">
      <c r="M975835" s="15"/>
    </row>
    <row r="975888" ht="15" thickBot="1" x14ac:dyDescent="0.35"/>
    <row r="975889" spans="13:13" x14ac:dyDescent="0.3">
      <c r="M975889" s="15"/>
    </row>
    <row r="975942" spans="13:13" ht="15" thickBot="1" x14ac:dyDescent="0.35"/>
    <row r="975943" spans="13:13" x14ac:dyDescent="0.3">
      <c r="M975943" s="15"/>
    </row>
    <row r="975996" spans="13:13" ht="15" thickBot="1" x14ac:dyDescent="0.35"/>
    <row r="975997" spans="13:13" x14ac:dyDescent="0.3">
      <c r="M975997" s="15"/>
    </row>
    <row r="976050" spans="13:13" ht="15" thickBot="1" x14ac:dyDescent="0.35"/>
    <row r="976051" spans="13:13" x14ac:dyDescent="0.3">
      <c r="M976051" s="15"/>
    </row>
    <row r="976104" spans="13:13" ht="15" thickBot="1" x14ac:dyDescent="0.35"/>
    <row r="976105" spans="13:13" x14ac:dyDescent="0.3">
      <c r="M976105" s="15"/>
    </row>
    <row r="976158" spans="13:13" ht="15" thickBot="1" x14ac:dyDescent="0.35"/>
    <row r="976159" spans="13:13" x14ac:dyDescent="0.3">
      <c r="M976159" s="15"/>
    </row>
    <row r="976212" spans="13:13" ht="15" thickBot="1" x14ac:dyDescent="0.35"/>
    <row r="976213" spans="13:13" x14ac:dyDescent="0.3">
      <c r="M976213" s="15"/>
    </row>
    <row r="976266" spans="13:13" ht="15" thickBot="1" x14ac:dyDescent="0.35"/>
    <row r="976267" spans="13:13" x14ac:dyDescent="0.3">
      <c r="M976267" s="15"/>
    </row>
    <row r="976320" ht="15" thickBot="1" x14ac:dyDescent="0.35"/>
    <row r="976321" spans="13:13" x14ac:dyDescent="0.3">
      <c r="M976321" s="15"/>
    </row>
    <row r="976374" spans="13:13" ht="15" thickBot="1" x14ac:dyDescent="0.35"/>
    <row r="976375" spans="13:13" x14ac:dyDescent="0.3">
      <c r="M976375" s="15"/>
    </row>
    <row r="976428" spans="13:13" ht="15" thickBot="1" x14ac:dyDescent="0.35"/>
    <row r="976429" spans="13:13" x14ac:dyDescent="0.3">
      <c r="M976429" s="15"/>
    </row>
    <row r="976482" spans="13:13" ht="15" thickBot="1" x14ac:dyDescent="0.35"/>
    <row r="976483" spans="13:13" x14ac:dyDescent="0.3">
      <c r="M976483" s="15"/>
    </row>
    <row r="976536" spans="13:13" ht="15" thickBot="1" x14ac:dyDescent="0.35"/>
    <row r="976537" spans="13:13" x14ac:dyDescent="0.3">
      <c r="M976537" s="15"/>
    </row>
    <row r="976590" spans="13:13" ht="15" thickBot="1" x14ac:dyDescent="0.35"/>
    <row r="976591" spans="13:13" x14ac:dyDescent="0.3">
      <c r="M976591" s="15"/>
    </row>
    <row r="976644" spans="13:13" ht="15" thickBot="1" x14ac:dyDescent="0.35"/>
    <row r="976645" spans="13:13" x14ac:dyDescent="0.3">
      <c r="M976645" s="15"/>
    </row>
    <row r="976698" spans="13:13" ht="15" thickBot="1" x14ac:dyDescent="0.35"/>
    <row r="976699" spans="13:13" x14ac:dyDescent="0.3">
      <c r="M976699" s="15"/>
    </row>
    <row r="976752" ht="15" thickBot="1" x14ac:dyDescent="0.35"/>
    <row r="976753" spans="13:13" x14ac:dyDescent="0.3">
      <c r="M976753" s="15"/>
    </row>
    <row r="976806" spans="13:13" ht="15" thickBot="1" x14ac:dyDescent="0.35"/>
    <row r="976807" spans="13:13" x14ac:dyDescent="0.3">
      <c r="M976807" s="15"/>
    </row>
    <row r="976860" spans="13:13" ht="15" thickBot="1" x14ac:dyDescent="0.35"/>
    <row r="976861" spans="13:13" x14ac:dyDescent="0.3">
      <c r="M976861" s="15"/>
    </row>
    <row r="976914" spans="13:13" ht="15" thickBot="1" x14ac:dyDescent="0.35"/>
    <row r="976915" spans="13:13" x14ac:dyDescent="0.3">
      <c r="M976915" s="15"/>
    </row>
    <row r="976968" spans="13:13" ht="15" thickBot="1" x14ac:dyDescent="0.35"/>
    <row r="976969" spans="13:13" x14ac:dyDescent="0.3">
      <c r="M976969" s="15"/>
    </row>
    <row r="977022" spans="13:13" ht="15" thickBot="1" x14ac:dyDescent="0.35"/>
    <row r="977023" spans="13:13" x14ac:dyDescent="0.3">
      <c r="M977023" s="15"/>
    </row>
    <row r="977076" spans="13:13" ht="15" thickBot="1" x14ac:dyDescent="0.35"/>
    <row r="977077" spans="13:13" x14ac:dyDescent="0.3">
      <c r="M977077" s="15"/>
    </row>
    <row r="977130" spans="13:13" ht="15" thickBot="1" x14ac:dyDescent="0.35"/>
    <row r="977131" spans="13:13" x14ac:dyDescent="0.3">
      <c r="M977131" s="15"/>
    </row>
    <row r="977184" ht="15" thickBot="1" x14ac:dyDescent="0.35"/>
    <row r="977185" spans="13:13" x14ac:dyDescent="0.3">
      <c r="M977185" s="15"/>
    </row>
    <row r="977238" spans="13:13" ht="15" thickBot="1" x14ac:dyDescent="0.35"/>
    <row r="977239" spans="13:13" x14ac:dyDescent="0.3">
      <c r="M977239" s="15"/>
    </row>
    <row r="977292" spans="13:13" ht="15" thickBot="1" x14ac:dyDescent="0.35"/>
    <row r="977293" spans="13:13" x14ac:dyDescent="0.3">
      <c r="M977293" s="15"/>
    </row>
    <row r="977346" spans="13:13" ht="15" thickBot="1" x14ac:dyDescent="0.35"/>
    <row r="977347" spans="13:13" x14ac:dyDescent="0.3">
      <c r="M977347" s="15"/>
    </row>
    <row r="977400" spans="13:13" ht="15" thickBot="1" x14ac:dyDescent="0.35"/>
    <row r="977401" spans="13:13" x14ac:dyDescent="0.3">
      <c r="M977401" s="15"/>
    </row>
    <row r="977454" spans="13:13" ht="15" thickBot="1" x14ac:dyDescent="0.35"/>
    <row r="977455" spans="13:13" x14ac:dyDescent="0.3">
      <c r="M977455" s="15"/>
    </row>
    <row r="977508" spans="13:13" ht="15" thickBot="1" x14ac:dyDescent="0.35"/>
    <row r="977509" spans="13:13" x14ac:dyDescent="0.3">
      <c r="M977509" s="15"/>
    </row>
    <row r="977562" spans="13:13" ht="15" thickBot="1" x14ac:dyDescent="0.35"/>
    <row r="977563" spans="13:13" x14ac:dyDescent="0.3">
      <c r="M977563" s="15"/>
    </row>
    <row r="977616" ht="15" thickBot="1" x14ac:dyDescent="0.35"/>
    <row r="977617" spans="13:13" x14ac:dyDescent="0.3">
      <c r="M977617" s="15"/>
    </row>
    <row r="977670" spans="13:13" ht="15" thickBot="1" x14ac:dyDescent="0.35"/>
    <row r="977671" spans="13:13" x14ac:dyDescent="0.3">
      <c r="M977671" s="15"/>
    </row>
    <row r="977724" spans="13:13" ht="15" thickBot="1" x14ac:dyDescent="0.35"/>
    <row r="977725" spans="13:13" x14ac:dyDescent="0.3">
      <c r="M977725" s="15"/>
    </row>
    <row r="977778" spans="13:13" ht="15" thickBot="1" x14ac:dyDescent="0.35"/>
    <row r="977779" spans="13:13" x14ac:dyDescent="0.3">
      <c r="M977779" s="15"/>
    </row>
    <row r="977832" spans="13:13" ht="15" thickBot="1" x14ac:dyDescent="0.35"/>
    <row r="977833" spans="13:13" x14ac:dyDescent="0.3">
      <c r="M977833" s="15"/>
    </row>
    <row r="977886" spans="13:13" ht="15" thickBot="1" x14ac:dyDescent="0.35"/>
    <row r="977887" spans="13:13" x14ac:dyDescent="0.3">
      <c r="M977887" s="15"/>
    </row>
    <row r="977940" spans="13:13" ht="15" thickBot="1" x14ac:dyDescent="0.35"/>
    <row r="977941" spans="13:13" x14ac:dyDescent="0.3">
      <c r="M977941" s="15"/>
    </row>
    <row r="977994" spans="13:13" ht="15" thickBot="1" x14ac:dyDescent="0.35"/>
    <row r="977995" spans="13:13" x14ac:dyDescent="0.3">
      <c r="M977995" s="15"/>
    </row>
    <row r="978048" ht="15" thickBot="1" x14ac:dyDescent="0.35"/>
    <row r="978049" spans="13:13" x14ac:dyDescent="0.3">
      <c r="M978049" s="15"/>
    </row>
    <row r="978102" spans="13:13" ht="15" thickBot="1" x14ac:dyDescent="0.35"/>
    <row r="978103" spans="13:13" x14ac:dyDescent="0.3">
      <c r="M978103" s="15"/>
    </row>
    <row r="978156" spans="13:13" ht="15" thickBot="1" x14ac:dyDescent="0.35"/>
    <row r="978157" spans="13:13" x14ac:dyDescent="0.3">
      <c r="M978157" s="15"/>
    </row>
    <row r="978210" spans="13:13" ht="15" thickBot="1" x14ac:dyDescent="0.35"/>
    <row r="978211" spans="13:13" x14ac:dyDescent="0.3">
      <c r="M978211" s="15"/>
    </row>
    <row r="978264" spans="13:13" ht="15" thickBot="1" x14ac:dyDescent="0.35"/>
    <row r="978265" spans="13:13" x14ac:dyDescent="0.3">
      <c r="M978265" s="15"/>
    </row>
    <row r="978318" spans="13:13" ht="15" thickBot="1" x14ac:dyDescent="0.35"/>
    <row r="978319" spans="13:13" x14ac:dyDescent="0.3">
      <c r="M978319" s="15"/>
    </row>
    <row r="978372" spans="13:13" ht="15" thickBot="1" x14ac:dyDescent="0.35"/>
    <row r="978373" spans="13:13" x14ac:dyDescent="0.3">
      <c r="M978373" s="15"/>
    </row>
    <row r="978426" spans="13:13" ht="15" thickBot="1" x14ac:dyDescent="0.35"/>
    <row r="978427" spans="13:13" x14ac:dyDescent="0.3">
      <c r="M978427" s="15"/>
    </row>
    <row r="978480" ht="15" thickBot="1" x14ac:dyDescent="0.35"/>
    <row r="978481" spans="13:13" x14ac:dyDescent="0.3">
      <c r="M978481" s="15"/>
    </row>
    <row r="978534" spans="13:13" ht="15" thickBot="1" x14ac:dyDescent="0.35"/>
    <row r="978535" spans="13:13" x14ac:dyDescent="0.3">
      <c r="M978535" s="15"/>
    </row>
    <row r="978588" spans="13:13" ht="15" thickBot="1" x14ac:dyDescent="0.35"/>
    <row r="978589" spans="13:13" x14ac:dyDescent="0.3">
      <c r="M978589" s="15"/>
    </row>
    <row r="978642" spans="13:13" ht="15" thickBot="1" x14ac:dyDescent="0.35"/>
    <row r="978643" spans="13:13" x14ac:dyDescent="0.3">
      <c r="M978643" s="15"/>
    </row>
    <row r="978696" spans="13:13" ht="15" thickBot="1" x14ac:dyDescent="0.35"/>
    <row r="978697" spans="13:13" x14ac:dyDescent="0.3">
      <c r="M978697" s="15"/>
    </row>
    <row r="978750" spans="13:13" ht="15" thickBot="1" x14ac:dyDescent="0.35"/>
    <row r="978751" spans="13:13" x14ac:dyDescent="0.3">
      <c r="M978751" s="15"/>
    </row>
    <row r="978804" spans="13:13" ht="15" thickBot="1" x14ac:dyDescent="0.35"/>
    <row r="978805" spans="13:13" x14ac:dyDescent="0.3">
      <c r="M978805" s="15"/>
    </row>
    <row r="978858" spans="13:13" ht="15" thickBot="1" x14ac:dyDescent="0.35"/>
    <row r="978859" spans="13:13" x14ac:dyDescent="0.3">
      <c r="M978859" s="15"/>
    </row>
    <row r="978912" ht="15" thickBot="1" x14ac:dyDescent="0.35"/>
    <row r="978913" spans="13:13" x14ac:dyDescent="0.3">
      <c r="M978913" s="15"/>
    </row>
    <row r="978966" spans="13:13" ht="15" thickBot="1" x14ac:dyDescent="0.35"/>
    <row r="978967" spans="13:13" x14ac:dyDescent="0.3">
      <c r="M978967" s="15"/>
    </row>
    <row r="979020" spans="13:13" ht="15" thickBot="1" x14ac:dyDescent="0.35"/>
    <row r="979021" spans="13:13" x14ac:dyDescent="0.3">
      <c r="M979021" s="15"/>
    </row>
    <row r="979074" spans="13:13" ht="15" thickBot="1" x14ac:dyDescent="0.35"/>
    <row r="979075" spans="13:13" x14ac:dyDescent="0.3">
      <c r="M979075" s="15"/>
    </row>
    <row r="979128" spans="13:13" ht="15" thickBot="1" x14ac:dyDescent="0.35"/>
    <row r="979129" spans="13:13" x14ac:dyDescent="0.3">
      <c r="M979129" s="15"/>
    </row>
    <row r="979182" spans="13:13" ht="15" thickBot="1" x14ac:dyDescent="0.35"/>
    <row r="979183" spans="13:13" x14ac:dyDescent="0.3">
      <c r="M979183" s="15"/>
    </row>
    <row r="979236" spans="13:13" ht="15" thickBot="1" x14ac:dyDescent="0.35"/>
    <row r="979237" spans="13:13" x14ac:dyDescent="0.3">
      <c r="M979237" s="15"/>
    </row>
    <row r="979290" spans="13:13" ht="15" thickBot="1" x14ac:dyDescent="0.35"/>
    <row r="979291" spans="13:13" x14ac:dyDescent="0.3">
      <c r="M979291" s="15"/>
    </row>
    <row r="979344" ht="15" thickBot="1" x14ac:dyDescent="0.35"/>
    <row r="979345" spans="13:13" x14ac:dyDescent="0.3">
      <c r="M979345" s="15"/>
    </row>
    <row r="979398" spans="13:13" ht="15" thickBot="1" x14ac:dyDescent="0.35"/>
    <row r="979399" spans="13:13" x14ac:dyDescent="0.3">
      <c r="M979399" s="15"/>
    </row>
    <row r="979452" spans="13:13" ht="15" thickBot="1" x14ac:dyDescent="0.35"/>
    <row r="979453" spans="13:13" x14ac:dyDescent="0.3">
      <c r="M979453" s="15"/>
    </row>
    <row r="979506" spans="13:13" ht="15" thickBot="1" x14ac:dyDescent="0.35"/>
    <row r="979507" spans="13:13" x14ac:dyDescent="0.3">
      <c r="M979507" s="15"/>
    </row>
    <row r="979560" spans="13:13" ht="15" thickBot="1" x14ac:dyDescent="0.35"/>
    <row r="979561" spans="13:13" x14ac:dyDescent="0.3">
      <c r="M979561" s="15"/>
    </row>
    <row r="979614" spans="13:13" ht="15" thickBot="1" x14ac:dyDescent="0.35"/>
    <row r="979615" spans="13:13" x14ac:dyDescent="0.3">
      <c r="M979615" s="15"/>
    </row>
    <row r="979668" spans="13:13" ht="15" thickBot="1" x14ac:dyDescent="0.35"/>
    <row r="979669" spans="13:13" x14ac:dyDescent="0.3">
      <c r="M979669" s="15"/>
    </row>
    <row r="979722" spans="13:13" ht="15" thickBot="1" x14ac:dyDescent="0.35"/>
    <row r="979723" spans="13:13" x14ac:dyDescent="0.3">
      <c r="M979723" s="15"/>
    </row>
    <row r="979776" ht="15" thickBot="1" x14ac:dyDescent="0.35"/>
    <row r="979777" spans="13:13" x14ac:dyDescent="0.3">
      <c r="M979777" s="15"/>
    </row>
    <row r="979830" spans="13:13" ht="15" thickBot="1" x14ac:dyDescent="0.35"/>
    <row r="979831" spans="13:13" x14ac:dyDescent="0.3">
      <c r="M979831" s="15"/>
    </row>
    <row r="979884" spans="13:13" ht="15" thickBot="1" x14ac:dyDescent="0.35"/>
    <row r="979885" spans="13:13" x14ac:dyDescent="0.3">
      <c r="M979885" s="15"/>
    </row>
    <row r="979938" spans="13:13" ht="15" thickBot="1" x14ac:dyDescent="0.35"/>
    <row r="979939" spans="13:13" x14ac:dyDescent="0.3">
      <c r="M979939" s="15"/>
    </row>
    <row r="979992" spans="13:13" ht="15" thickBot="1" x14ac:dyDescent="0.35"/>
    <row r="979993" spans="13:13" x14ac:dyDescent="0.3">
      <c r="M979993" s="15"/>
    </row>
    <row r="980046" spans="13:13" ht="15" thickBot="1" x14ac:dyDescent="0.35"/>
    <row r="980047" spans="13:13" x14ac:dyDescent="0.3">
      <c r="M980047" s="15"/>
    </row>
    <row r="980100" spans="13:13" ht="15" thickBot="1" x14ac:dyDescent="0.35"/>
    <row r="980101" spans="13:13" x14ac:dyDescent="0.3">
      <c r="M980101" s="15"/>
    </row>
    <row r="980154" spans="13:13" ht="15" thickBot="1" x14ac:dyDescent="0.35"/>
    <row r="980155" spans="13:13" x14ac:dyDescent="0.3">
      <c r="M980155" s="15"/>
    </row>
    <row r="980208" ht="15" thickBot="1" x14ac:dyDescent="0.35"/>
    <row r="980209" spans="13:13" x14ac:dyDescent="0.3">
      <c r="M980209" s="15"/>
    </row>
    <row r="980262" spans="13:13" ht="15" thickBot="1" x14ac:dyDescent="0.35"/>
    <row r="980263" spans="13:13" x14ac:dyDescent="0.3">
      <c r="M980263" s="15"/>
    </row>
    <row r="980316" spans="13:13" ht="15" thickBot="1" x14ac:dyDescent="0.35"/>
    <row r="980317" spans="13:13" x14ac:dyDescent="0.3">
      <c r="M980317" s="15"/>
    </row>
    <row r="980370" spans="13:13" ht="15" thickBot="1" x14ac:dyDescent="0.35"/>
    <row r="980371" spans="13:13" x14ac:dyDescent="0.3">
      <c r="M980371" s="15"/>
    </row>
    <row r="980424" spans="13:13" ht="15" thickBot="1" x14ac:dyDescent="0.35"/>
    <row r="980425" spans="13:13" x14ac:dyDescent="0.3">
      <c r="M980425" s="15"/>
    </row>
    <row r="980478" spans="13:13" ht="15" thickBot="1" x14ac:dyDescent="0.35"/>
    <row r="980479" spans="13:13" x14ac:dyDescent="0.3">
      <c r="M980479" s="15"/>
    </row>
    <row r="980532" spans="13:13" ht="15" thickBot="1" x14ac:dyDescent="0.35"/>
    <row r="980533" spans="13:13" x14ac:dyDescent="0.3">
      <c r="M980533" s="15"/>
    </row>
    <row r="980586" spans="13:13" ht="15" thickBot="1" x14ac:dyDescent="0.35"/>
    <row r="980587" spans="13:13" x14ac:dyDescent="0.3">
      <c r="M980587" s="15"/>
    </row>
    <row r="980640" ht="15" thickBot="1" x14ac:dyDescent="0.35"/>
    <row r="980641" spans="13:13" x14ac:dyDescent="0.3">
      <c r="M980641" s="15"/>
    </row>
    <row r="980694" spans="13:13" ht="15" thickBot="1" x14ac:dyDescent="0.35"/>
    <row r="980695" spans="13:13" x14ac:dyDescent="0.3">
      <c r="M980695" s="15"/>
    </row>
    <row r="980748" spans="13:13" ht="15" thickBot="1" x14ac:dyDescent="0.35"/>
    <row r="980749" spans="13:13" x14ac:dyDescent="0.3">
      <c r="M980749" s="15"/>
    </row>
    <row r="980802" spans="13:13" ht="15" thickBot="1" x14ac:dyDescent="0.35"/>
    <row r="980803" spans="13:13" x14ac:dyDescent="0.3">
      <c r="M980803" s="15"/>
    </row>
    <row r="980856" spans="13:13" ht="15" thickBot="1" x14ac:dyDescent="0.35"/>
    <row r="980857" spans="13:13" x14ac:dyDescent="0.3">
      <c r="M980857" s="15"/>
    </row>
    <row r="980910" spans="13:13" ht="15" thickBot="1" x14ac:dyDescent="0.35"/>
    <row r="980911" spans="13:13" x14ac:dyDescent="0.3">
      <c r="M980911" s="15"/>
    </row>
    <row r="980964" spans="13:13" ht="15" thickBot="1" x14ac:dyDescent="0.35"/>
    <row r="980965" spans="13:13" x14ac:dyDescent="0.3">
      <c r="M980965" s="15"/>
    </row>
    <row r="981018" spans="13:13" ht="15" thickBot="1" x14ac:dyDescent="0.35"/>
    <row r="981019" spans="13:13" x14ac:dyDescent="0.3">
      <c r="M981019" s="15"/>
    </row>
    <row r="981072" ht="15" thickBot="1" x14ac:dyDescent="0.35"/>
    <row r="981073" spans="13:13" x14ac:dyDescent="0.3">
      <c r="M981073" s="15"/>
    </row>
    <row r="981126" spans="13:13" ht="15" thickBot="1" x14ac:dyDescent="0.35"/>
    <row r="981127" spans="13:13" x14ac:dyDescent="0.3">
      <c r="M981127" s="15"/>
    </row>
    <row r="981180" spans="13:13" ht="15" thickBot="1" x14ac:dyDescent="0.35"/>
    <row r="981181" spans="13:13" x14ac:dyDescent="0.3">
      <c r="M981181" s="15"/>
    </row>
    <row r="981234" spans="13:13" ht="15" thickBot="1" x14ac:dyDescent="0.35"/>
    <row r="981235" spans="13:13" x14ac:dyDescent="0.3">
      <c r="M981235" s="15"/>
    </row>
    <row r="981288" spans="13:13" ht="15" thickBot="1" x14ac:dyDescent="0.35"/>
    <row r="981289" spans="13:13" x14ac:dyDescent="0.3">
      <c r="M981289" s="15"/>
    </row>
    <row r="981342" spans="13:13" ht="15" thickBot="1" x14ac:dyDescent="0.35"/>
    <row r="981343" spans="13:13" x14ac:dyDescent="0.3">
      <c r="M981343" s="15"/>
    </row>
    <row r="981396" spans="13:13" ht="15" thickBot="1" x14ac:dyDescent="0.35"/>
    <row r="981397" spans="13:13" x14ac:dyDescent="0.3">
      <c r="M981397" s="15"/>
    </row>
    <row r="981450" spans="13:13" ht="15" thickBot="1" x14ac:dyDescent="0.35"/>
    <row r="981451" spans="13:13" x14ac:dyDescent="0.3">
      <c r="M981451" s="15"/>
    </row>
    <row r="981504" ht="15" thickBot="1" x14ac:dyDescent="0.35"/>
    <row r="981505" spans="13:13" x14ac:dyDescent="0.3">
      <c r="M981505" s="15"/>
    </row>
    <row r="981558" spans="13:13" ht="15" thickBot="1" x14ac:dyDescent="0.35"/>
    <row r="981559" spans="13:13" x14ac:dyDescent="0.3">
      <c r="M981559" s="15"/>
    </row>
    <row r="981612" spans="13:13" ht="15" thickBot="1" x14ac:dyDescent="0.35"/>
    <row r="981613" spans="13:13" x14ac:dyDescent="0.3">
      <c r="M981613" s="15"/>
    </row>
    <row r="981666" spans="13:13" ht="15" thickBot="1" x14ac:dyDescent="0.35"/>
    <row r="981667" spans="13:13" x14ac:dyDescent="0.3">
      <c r="M981667" s="15"/>
    </row>
    <row r="981720" spans="13:13" ht="15" thickBot="1" x14ac:dyDescent="0.35"/>
    <row r="981721" spans="13:13" x14ac:dyDescent="0.3">
      <c r="M981721" s="15"/>
    </row>
    <row r="981774" spans="13:13" ht="15" thickBot="1" x14ac:dyDescent="0.35"/>
    <row r="981775" spans="13:13" x14ac:dyDescent="0.3">
      <c r="M981775" s="15"/>
    </row>
    <row r="981828" spans="13:13" ht="15" thickBot="1" x14ac:dyDescent="0.35"/>
    <row r="981829" spans="13:13" x14ac:dyDescent="0.3">
      <c r="M981829" s="15"/>
    </row>
    <row r="981882" spans="13:13" ht="15" thickBot="1" x14ac:dyDescent="0.35"/>
    <row r="981883" spans="13:13" x14ac:dyDescent="0.3">
      <c r="M981883" s="15"/>
    </row>
    <row r="981936" ht="15" thickBot="1" x14ac:dyDescent="0.35"/>
    <row r="981937" spans="13:13" x14ac:dyDescent="0.3">
      <c r="M981937" s="15"/>
    </row>
    <row r="981990" spans="13:13" ht="15" thickBot="1" x14ac:dyDescent="0.35"/>
    <row r="981991" spans="13:13" x14ac:dyDescent="0.3">
      <c r="M981991" s="15"/>
    </row>
    <row r="982044" spans="13:13" ht="15" thickBot="1" x14ac:dyDescent="0.35"/>
    <row r="982045" spans="13:13" x14ac:dyDescent="0.3">
      <c r="M982045" s="15"/>
    </row>
    <row r="982098" spans="13:13" ht="15" thickBot="1" x14ac:dyDescent="0.35"/>
    <row r="982099" spans="13:13" x14ac:dyDescent="0.3">
      <c r="M982099" s="15"/>
    </row>
    <row r="982152" spans="13:13" ht="15" thickBot="1" x14ac:dyDescent="0.35"/>
    <row r="982153" spans="13:13" x14ac:dyDescent="0.3">
      <c r="M982153" s="15"/>
    </row>
    <row r="982206" spans="13:13" ht="15" thickBot="1" x14ac:dyDescent="0.35"/>
    <row r="982207" spans="13:13" x14ac:dyDescent="0.3">
      <c r="M982207" s="15"/>
    </row>
    <row r="982260" spans="13:13" ht="15" thickBot="1" x14ac:dyDescent="0.35"/>
    <row r="982261" spans="13:13" x14ac:dyDescent="0.3">
      <c r="M982261" s="15"/>
    </row>
    <row r="982314" spans="13:13" ht="15" thickBot="1" x14ac:dyDescent="0.35"/>
    <row r="982315" spans="13:13" x14ac:dyDescent="0.3">
      <c r="M982315" s="15"/>
    </row>
    <row r="982368" ht="15" thickBot="1" x14ac:dyDescent="0.35"/>
    <row r="982369" spans="13:13" x14ac:dyDescent="0.3">
      <c r="M982369" s="15"/>
    </row>
    <row r="982422" spans="13:13" ht="15" thickBot="1" x14ac:dyDescent="0.35"/>
    <row r="982423" spans="13:13" x14ac:dyDescent="0.3">
      <c r="M982423" s="15"/>
    </row>
    <row r="982476" spans="13:13" ht="15" thickBot="1" x14ac:dyDescent="0.35"/>
    <row r="982477" spans="13:13" x14ac:dyDescent="0.3">
      <c r="M982477" s="15"/>
    </row>
    <row r="982530" spans="13:13" ht="15" thickBot="1" x14ac:dyDescent="0.35"/>
    <row r="982531" spans="13:13" x14ac:dyDescent="0.3">
      <c r="M982531" s="15"/>
    </row>
    <row r="982584" spans="13:13" ht="15" thickBot="1" x14ac:dyDescent="0.35"/>
    <row r="982585" spans="13:13" x14ac:dyDescent="0.3">
      <c r="M982585" s="15"/>
    </row>
    <row r="982638" spans="13:13" ht="15" thickBot="1" x14ac:dyDescent="0.35"/>
    <row r="982639" spans="13:13" x14ac:dyDescent="0.3">
      <c r="M982639" s="15"/>
    </row>
    <row r="982692" spans="13:13" ht="15" thickBot="1" x14ac:dyDescent="0.35"/>
    <row r="982693" spans="13:13" x14ac:dyDescent="0.3">
      <c r="M982693" s="15"/>
    </row>
    <row r="982746" spans="13:13" ht="15" thickBot="1" x14ac:dyDescent="0.35"/>
    <row r="982747" spans="13:13" x14ac:dyDescent="0.3">
      <c r="M982747" s="15"/>
    </row>
    <row r="982800" ht="15" thickBot="1" x14ac:dyDescent="0.35"/>
    <row r="982801" spans="13:13" x14ac:dyDescent="0.3">
      <c r="M982801" s="15"/>
    </row>
    <row r="982854" spans="13:13" ht="15" thickBot="1" x14ac:dyDescent="0.35"/>
    <row r="982855" spans="13:13" x14ac:dyDescent="0.3">
      <c r="M982855" s="15"/>
    </row>
    <row r="982908" spans="13:13" ht="15" thickBot="1" x14ac:dyDescent="0.35"/>
    <row r="982909" spans="13:13" x14ac:dyDescent="0.3">
      <c r="M982909" s="15"/>
    </row>
    <row r="982962" spans="13:13" ht="15" thickBot="1" x14ac:dyDescent="0.35"/>
    <row r="982963" spans="13:13" x14ac:dyDescent="0.3">
      <c r="M982963" s="15"/>
    </row>
    <row r="983016" spans="13:13" ht="15" thickBot="1" x14ac:dyDescent="0.35"/>
    <row r="983017" spans="13:13" x14ac:dyDescent="0.3">
      <c r="M983017" s="15"/>
    </row>
    <row r="983070" spans="13:13" ht="15" thickBot="1" x14ac:dyDescent="0.35"/>
    <row r="983071" spans="13:13" x14ac:dyDescent="0.3">
      <c r="M983071" s="15"/>
    </row>
    <row r="983124" spans="13:13" ht="15" thickBot="1" x14ac:dyDescent="0.35"/>
    <row r="983125" spans="13:13" x14ac:dyDescent="0.3">
      <c r="M983125" s="15"/>
    </row>
    <row r="983178" spans="13:13" ht="15" thickBot="1" x14ac:dyDescent="0.35"/>
    <row r="983179" spans="13:13" x14ac:dyDescent="0.3">
      <c r="M983179" s="15"/>
    </row>
    <row r="983232" ht="15" thickBot="1" x14ac:dyDescent="0.35"/>
    <row r="983233" spans="13:13" x14ac:dyDescent="0.3">
      <c r="M983233" s="15"/>
    </row>
    <row r="983286" spans="13:13" ht="15" thickBot="1" x14ac:dyDescent="0.35"/>
    <row r="983287" spans="13:13" x14ac:dyDescent="0.3">
      <c r="M983287" s="15"/>
    </row>
    <row r="983340" spans="13:13" ht="15" thickBot="1" x14ac:dyDescent="0.35"/>
    <row r="983341" spans="13:13" x14ac:dyDescent="0.3">
      <c r="M983341" s="15"/>
    </row>
    <row r="983394" spans="13:13" ht="15" thickBot="1" x14ac:dyDescent="0.35"/>
    <row r="983395" spans="13:13" x14ac:dyDescent="0.3">
      <c r="M983395" s="15"/>
    </row>
    <row r="983448" spans="13:13" ht="15" thickBot="1" x14ac:dyDescent="0.35"/>
    <row r="983449" spans="13:13" x14ac:dyDescent="0.3">
      <c r="M983449" s="15"/>
    </row>
    <row r="983502" spans="13:13" ht="15" thickBot="1" x14ac:dyDescent="0.35"/>
    <row r="983503" spans="13:13" x14ac:dyDescent="0.3">
      <c r="M983503" s="15"/>
    </row>
    <row r="983556" spans="13:13" ht="15" thickBot="1" x14ac:dyDescent="0.35"/>
    <row r="983557" spans="13:13" x14ac:dyDescent="0.3">
      <c r="M983557" s="15"/>
    </row>
    <row r="983610" spans="13:13" ht="15" thickBot="1" x14ac:dyDescent="0.35"/>
    <row r="983611" spans="13:13" x14ac:dyDescent="0.3">
      <c r="M983611" s="15"/>
    </row>
    <row r="983664" ht="15" thickBot="1" x14ac:dyDescent="0.35"/>
    <row r="983665" spans="13:13" x14ac:dyDescent="0.3">
      <c r="M983665" s="15"/>
    </row>
    <row r="983718" spans="13:13" ht="15" thickBot="1" x14ac:dyDescent="0.35"/>
    <row r="983719" spans="13:13" x14ac:dyDescent="0.3">
      <c r="M983719" s="15"/>
    </row>
    <row r="983772" spans="13:13" ht="15" thickBot="1" x14ac:dyDescent="0.35"/>
    <row r="983773" spans="13:13" x14ac:dyDescent="0.3">
      <c r="M983773" s="15"/>
    </row>
    <row r="983826" spans="13:13" ht="15" thickBot="1" x14ac:dyDescent="0.35"/>
    <row r="983827" spans="13:13" x14ac:dyDescent="0.3">
      <c r="M983827" s="15"/>
    </row>
    <row r="983880" spans="13:13" ht="15" thickBot="1" x14ac:dyDescent="0.35"/>
    <row r="983881" spans="13:13" x14ac:dyDescent="0.3">
      <c r="M983881" s="15"/>
    </row>
    <row r="983934" spans="13:13" ht="15" thickBot="1" x14ac:dyDescent="0.35"/>
    <row r="983935" spans="13:13" x14ac:dyDescent="0.3">
      <c r="M983935" s="15"/>
    </row>
    <row r="983988" spans="13:13" ht="15" thickBot="1" x14ac:dyDescent="0.35"/>
    <row r="983989" spans="13:13" x14ac:dyDescent="0.3">
      <c r="M983989" s="15"/>
    </row>
    <row r="984042" spans="13:13" ht="15" thickBot="1" x14ac:dyDescent="0.35"/>
    <row r="984043" spans="13:13" x14ac:dyDescent="0.3">
      <c r="M984043" s="15"/>
    </row>
    <row r="984096" ht="15" thickBot="1" x14ac:dyDescent="0.35"/>
    <row r="984097" spans="13:13" x14ac:dyDescent="0.3">
      <c r="M984097" s="15"/>
    </row>
    <row r="984150" spans="13:13" ht="15" thickBot="1" x14ac:dyDescent="0.35"/>
    <row r="984151" spans="13:13" x14ac:dyDescent="0.3">
      <c r="M984151" s="15"/>
    </row>
    <row r="984204" spans="13:13" ht="15" thickBot="1" x14ac:dyDescent="0.35"/>
    <row r="984205" spans="13:13" x14ac:dyDescent="0.3">
      <c r="M984205" s="15"/>
    </row>
    <row r="984258" spans="13:13" ht="15" thickBot="1" x14ac:dyDescent="0.35"/>
    <row r="984259" spans="13:13" x14ac:dyDescent="0.3">
      <c r="M984259" s="15"/>
    </row>
    <row r="984312" spans="13:13" ht="15" thickBot="1" x14ac:dyDescent="0.35"/>
    <row r="984313" spans="13:13" x14ac:dyDescent="0.3">
      <c r="M984313" s="15"/>
    </row>
    <row r="984366" spans="13:13" ht="15" thickBot="1" x14ac:dyDescent="0.35"/>
    <row r="984367" spans="13:13" x14ac:dyDescent="0.3">
      <c r="M984367" s="15"/>
    </row>
    <row r="984420" spans="13:13" ht="15" thickBot="1" x14ac:dyDescent="0.35"/>
    <row r="984421" spans="13:13" x14ac:dyDescent="0.3">
      <c r="M984421" s="15"/>
    </row>
    <row r="984474" spans="13:13" ht="15" thickBot="1" x14ac:dyDescent="0.35"/>
    <row r="984475" spans="13:13" x14ac:dyDescent="0.3">
      <c r="M984475" s="15"/>
    </row>
    <row r="984528" ht="15" thickBot="1" x14ac:dyDescent="0.35"/>
    <row r="984529" spans="13:13" x14ac:dyDescent="0.3">
      <c r="M984529" s="15"/>
    </row>
    <row r="984582" spans="13:13" ht="15" thickBot="1" x14ac:dyDescent="0.35"/>
    <row r="984583" spans="13:13" x14ac:dyDescent="0.3">
      <c r="M984583" s="15"/>
    </row>
    <row r="984636" spans="13:13" ht="15" thickBot="1" x14ac:dyDescent="0.35"/>
    <row r="984637" spans="13:13" x14ac:dyDescent="0.3">
      <c r="M984637" s="15"/>
    </row>
    <row r="984690" spans="13:13" ht="15" thickBot="1" x14ac:dyDescent="0.35"/>
    <row r="984691" spans="13:13" x14ac:dyDescent="0.3">
      <c r="M984691" s="15"/>
    </row>
    <row r="984744" spans="13:13" ht="15" thickBot="1" x14ac:dyDescent="0.35"/>
    <row r="984745" spans="13:13" x14ac:dyDescent="0.3">
      <c r="M984745" s="15"/>
    </row>
    <row r="984798" spans="13:13" ht="15" thickBot="1" x14ac:dyDescent="0.35"/>
    <row r="984799" spans="13:13" x14ac:dyDescent="0.3">
      <c r="M984799" s="15"/>
    </row>
    <row r="984852" spans="13:13" ht="15" thickBot="1" x14ac:dyDescent="0.35"/>
    <row r="984853" spans="13:13" x14ac:dyDescent="0.3">
      <c r="M984853" s="15"/>
    </row>
    <row r="984906" spans="13:13" ht="15" thickBot="1" x14ac:dyDescent="0.35"/>
    <row r="984907" spans="13:13" x14ac:dyDescent="0.3">
      <c r="M984907" s="15"/>
    </row>
    <row r="984960" ht="15" thickBot="1" x14ac:dyDescent="0.35"/>
    <row r="984961" spans="13:13" x14ac:dyDescent="0.3">
      <c r="M984961" s="15"/>
    </row>
    <row r="985014" spans="13:13" ht="15" thickBot="1" x14ac:dyDescent="0.35"/>
    <row r="985015" spans="13:13" x14ac:dyDescent="0.3">
      <c r="M985015" s="15"/>
    </row>
    <row r="985068" spans="13:13" ht="15" thickBot="1" x14ac:dyDescent="0.35"/>
    <row r="985069" spans="13:13" x14ac:dyDescent="0.3">
      <c r="M985069" s="15"/>
    </row>
    <row r="985122" spans="13:13" ht="15" thickBot="1" x14ac:dyDescent="0.35"/>
    <row r="985123" spans="13:13" x14ac:dyDescent="0.3">
      <c r="M985123" s="15"/>
    </row>
    <row r="985176" spans="13:13" ht="15" thickBot="1" x14ac:dyDescent="0.35"/>
    <row r="985177" spans="13:13" x14ac:dyDescent="0.3">
      <c r="M985177" s="15"/>
    </row>
    <row r="985230" spans="13:13" ht="15" thickBot="1" x14ac:dyDescent="0.35"/>
    <row r="985231" spans="13:13" x14ac:dyDescent="0.3">
      <c r="M985231" s="15"/>
    </row>
    <row r="985284" spans="13:13" ht="15" thickBot="1" x14ac:dyDescent="0.35"/>
    <row r="985285" spans="13:13" x14ac:dyDescent="0.3">
      <c r="M985285" s="15"/>
    </row>
    <row r="985338" spans="13:13" ht="15" thickBot="1" x14ac:dyDescent="0.35"/>
    <row r="985339" spans="13:13" x14ac:dyDescent="0.3">
      <c r="M985339" s="15"/>
    </row>
    <row r="985392" ht="15" thickBot="1" x14ac:dyDescent="0.35"/>
    <row r="985393" spans="13:13" x14ac:dyDescent="0.3">
      <c r="M985393" s="15"/>
    </row>
    <row r="985446" spans="13:13" ht="15" thickBot="1" x14ac:dyDescent="0.35"/>
    <row r="985447" spans="13:13" x14ac:dyDescent="0.3">
      <c r="M985447" s="15"/>
    </row>
    <row r="985500" spans="13:13" ht="15" thickBot="1" x14ac:dyDescent="0.35"/>
    <row r="985501" spans="13:13" x14ac:dyDescent="0.3">
      <c r="M985501" s="15"/>
    </row>
    <row r="985554" spans="13:13" ht="15" thickBot="1" x14ac:dyDescent="0.35"/>
    <row r="985555" spans="13:13" x14ac:dyDescent="0.3">
      <c r="M985555" s="15"/>
    </row>
    <row r="985608" spans="13:13" ht="15" thickBot="1" x14ac:dyDescent="0.35"/>
    <row r="985609" spans="13:13" x14ac:dyDescent="0.3">
      <c r="M985609" s="15"/>
    </row>
    <row r="985662" spans="13:13" ht="15" thickBot="1" x14ac:dyDescent="0.35"/>
    <row r="985663" spans="13:13" x14ac:dyDescent="0.3">
      <c r="M985663" s="15"/>
    </row>
    <row r="985716" spans="13:13" ht="15" thickBot="1" x14ac:dyDescent="0.35"/>
    <row r="985717" spans="13:13" x14ac:dyDescent="0.3">
      <c r="M985717" s="15"/>
    </row>
    <row r="985770" spans="13:13" ht="15" thickBot="1" x14ac:dyDescent="0.35"/>
    <row r="985771" spans="13:13" x14ac:dyDescent="0.3">
      <c r="M985771" s="15"/>
    </row>
    <row r="985824" ht="15" thickBot="1" x14ac:dyDescent="0.35"/>
    <row r="985825" spans="13:13" x14ac:dyDescent="0.3">
      <c r="M985825" s="15"/>
    </row>
    <row r="985878" spans="13:13" ht="15" thickBot="1" x14ac:dyDescent="0.35"/>
    <row r="985879" spans="13:13" x14ac:dyDescent="0.3">
      <c r="M985879" s="15"/>
    </row>
    <row r="985932" spans="13:13" ht="15" thickBot="1" x14ac:dyDescent="0.35"/>
    <row r="985933" spans="13:13" x14ac:dyDescent="0.3">
      <c r="M985933" s="15"/>
    </row>
    <row r="985986" spans="13:13" ht="15" thickBot="1" x14ac:dyDescent="0.35"/>
    <row r="985987" spans="13:13" x14ac:dyDescent="0.3">
      <c r="M985987" s="15"/>
    </row>
    <row r="986040" spans="13:13" ht="15" thickBot="1" x14ac:dyDescent="0.35"/>
    <row r="986041" spans="13:13" x14ac:dyDescent="0.3">
      <c r="M986041" s="15"/>
    </row>
    <row r="986094" spans="13:13" ht="15" thickBot="1" x14ac:dyDescent="0.35"/>
    <row r="986095" spans="13:13" x14ac:dyDescent="0.3">
      <c r="M986095" s="15"/>
    </row>
    <row r="986148" spans="13:13" ht="15" thickBot="1" x14ac:dyDescent="0.35"/>
    <row r="986149" spans="13:13" x14ac:dyDescent="0.3">
      <c r="M986149" s="15"/>
    </row>
    <row r="986202" spans="13:13" ht="15" thickBot="1" x14ac:dyDescent="0.35"/>
    <row r="986203" spans="13:13" x14ac:dyDescent="0.3">
      <c r="M986203" s="15"/>
    </row>
    <row r="986256" ht="15" thickBot="1" x14ac:dyDescent="0.35"/>
    <row r="986257" spans="13:13" x14ac:dyDescent="0.3">
      <c r="M986257" s="15"/>
    </row>
    <row r="986310" spans="13:13" ht="15" thickBot="1" x14ac:dyDescent="0.35"/>
    <row r="986311" spans="13:13" x14ac:dyDescent="0.3">
      <c r="M986311" s="15"/>
    </row>
    <row r="986364" spans="13:13" ht="15" thickBot="1" x14ac:dyDescent="0.35"/>
    <row r="986365" spans="13:13" x14ac:dyDescent="0.3">
      <c r="M986365" s="15"/>
    </row>
    <row r="986418" spans="13:13" ht="15" thickBot="1" x14ac:dyDescent="0.35"/>
    <row r="986419" spans="13:13" x14ac:dyDescent="0.3">
      <c r="M986419" s="15"/>
    </row>
    <row r="986472" spans="13:13" ht="15" thickBot="1" x14ac:dyDescent="0.35"/>
    <row r="986473" spans="13:13" x14ac:dyDescent="0.3">
      <c r="M986473" s="15"/>
    </row>
    <row r="986526" spans="13:13" ht="15" thickBot="1" x14ac:dyDescent="0.35"/>
    <row r="986527" spans="13:13" x14ac:dyDescent="0.3">
      <c r="M986527" s="15"/>
    </row>
    <row r="986580" spans="13:13" ht="15" thickBot="1" x14ac:dyDescent="0.35"/>
    <row r="986581" spans="13:13" x14ac:dyDescent="0.3">
      <c r="M986581" s="15"/>
    </row>
    <row r="986634" spans="13:13" ht="15" thickBot="1" x14ac:dyDescent="0.35"/>
    <row r="986635" spans="13:13" x14ac:dyDescent="0.3">
      <c r="M986635" s="15"/>
    </row>
    <row r="986688" ht="15" thickBot="1" x14ac:dyDescent="0.35"/>
    <row r="986689" spans="13:13" x14ac:dyDescent="0.3">
      <c r="M986689" s="15"/>
    </row>
    <row r="986742" spans="13:13" ht="15" thickBot="1" x14ac:dyDescent="0.35"/>
    <row r="986743" spans="13:13" x14ac:dyDescent="0.3">
      <c r="M986743" s="15"/>
    </row>
    <row r="986796" spans="13:13" ht="15" thickBot="1" x14ac:dyDescent="0.35"/>
    <row r="986797" spans="13:13" x14ac:dyDescent="0.3">
      <c r="M986797" s="15"/>
    </row>
    <row r="986850" spans="13:13" ht="15" thickBot="1" x14ac:dyDescent="0.35"/>
    <row r="986851" spans="13:13" x14ac:dyDescent="0.3">
      <c r="M986851" s="15"/>
    </row>
    <row r="986904" spans="13:13" ht="15" thickBot="1" x14ac:dyDescent="0.35"/>
    <row r="986905" spans="13:13" x14ac:dyDescent="0.3">
      <c r="M986905" s="15"/>
    </row>
    <row r="986958" spans="13:13" ht="15" thickBot="1" x14ac:dyDescent="0.35"/>
    <row r="986959" spans="13:13" x14ac:dyDescent="0.3">
      <c r="M986959" s="15"/>
    </row>
    <row r="987012" spans="13:13" ht="15" thickBot="1" x14ac:dyDescent="0.35"/>
    <row r="987013" spans="13:13" x14ac:dyDescent="0.3">
      <c r="M987013" s="15"/>
    </row>
    <row r="987066" spans="13:13" ht="15" thickBot="1" x14ac:dyDescent="0.35"/>
    <row r="987067" spans="13:13" x14ac:dyDescent="0.3">
      <c r="M987067" s="15"/>
    </row>
    <row r="987120" ht="15" thickBot="1" x14ac:dyDescent="0.35"/>
    <row r="987121" spans="13:13" x14ac:dyDescent="0.3">
      <c r="M987121" s="15"/>
    </row>
    <row r="987174" spans="13:13" ht="15" thickBot="1" x14ac:dyDescent="0.35"/>
    <row r="987175" spans="13:13" x14ac:dyDescent="0.3">
      <c r="M987175" s="15"/>
    </row>
    <row r="987228" spans="13:13" ht="15" thickBot="1" x14ac:dyDescent="0.35"/>
    <row r="987229" spans="13:13" x14ac:dyDescent="0.3">
      <c r="M987229" s="15"/>
    </row>
    <row r="987282" spans="13:13" ht="15" thickBot="1" x14ac:dyDescent="0.35"/>
    <row r="987283" spans="13:13" x14ac:dyDescent="0.3">
      <c r="M987283" s="15"/>
    </row>
    <row r="987336" spans="13:13" ht="15" thickBot="1" x14ac:dyDescent="0.35"/>
    <row r="987337" spans="13:13" x14ac:dyDescent="0.3">
      <c r="M987337" s="15"/>
    </row>
    <row r="987390" spans="13:13" ht="15" thickBot="1" x14ac:dyDescent="0.35"/>
    <row r="987391" spans="13:13" x14ac:dyDescent="0.3">
      <c r="M987391" s="15"/>
    </row>
    <row r="987444" spans="13:13" ht="15" thickBot="1" x14ac:dyDescent="0.35"/>
    <row r="987445" spans="13:13" x14ac:dyDescent="0.3">
      <c r="M987445" s="15"/>
    </row>
    <row r="987498" spans="13:13" ht="15" thickBot="1" x14ac:dyDescent="0.35"/>
    <row r="987499" spans="13:13" x14ac:dyDescent="0.3">
      <c r="M987499" s="15"/>
    </row>
    <row r="987552" ht="15" thickBot="1" x14ac:dyDescent="0.35"/>
    <row r="987553" spans="13:13" x14ac:dyDescent="0.3">
      <c r="M987553" s="15"/>
    </row>
    <row r="987606" spans="13:13" ht="15" thickBot="1" x14ac:dyDescent="0.35"/>
    <row r="987607" spans="13:13" x14ac:dyDescent="0.3">
      <c r="M987607" s="15"/>
    </row>
    <row r="987660" spans="13:13" ht="15" thickBot="1" x14ac:dyDescent="0.35"/>
    <row r="987661" spans="13:13" x14ac:dyDescent="0.3">
      <c r="M987661" s="15"/>
    </row>
    <row r="987714" spans="13:13" ht="15" thickBot="1" x14ac:dyDescent="0.35"/>
    <row r="987715" spans="13:13" x14ac:dyDescent="0.3">
      <c r="M987715" s="15"/>
    </row>
    <row r="987768" spans="13:13" ht="15" thickBot="1" x14ac:dyDescent="0.35"/>
    <row r="987769" spans="13:13" x14ac:dyDescent="0.3">
      <c r="M987769" s="15"/>
    </row>
    <row r="987822" spans="13:13" ht="15" thickBot="1" x14ac:dyDescent="0.35"/>
    <row r="987823" spans="13:13" x14ac:dyDescent="0.3">
      <c r="M987823" s="15"/>
    </row>
    <row r="987876" spans="13:13" ht="15" thickBot="1" x14ac:dyDescent="0.35"/>
    <row r="987877" spans="13:13" x14ac:dyDescent="0.3">
      <c r="M987877" s="15"/>
    </row>
    <row r="987930" spans="13:13" ht="15" thickBot="1" x14ac:dyDescent="0.35"/>
    <row r="987931" spans="13:13" x14ac:dyDescent="0.3">
      <c r="M987931" s="15"/>
    </row>
    <row r="987984" ht="15" thickBot="1" x14ac:dyDescent="0.35"/>
    <row r="987985" spans="13:13" x14ac:dyDescent="0.3">
      <c r="M987985" s="15"/>
    </row>
    <row r="988038" spans="13:13" ht="15" thickBot="1" x14ac:dyDescent="0.35"/>
    <row r="988039" spans="13:13" x14ac:dyDescent="0.3">
      <c r="M988039" s="15"/>
    </row>
    <row r="988092" spans="13:13" ht="15" thickBot="1" x14ac:dyDescent="0.35"/>
    <row r="988093" spans="13:13" x14ac:dyDescent="0.3">
      <c r="M988093" s="15"/>
    </row>
    <row r="988146" spans="13:13" ht="15" thickBot="1" x14ac:dyDescent="0.35"/>
    <row r="988147" spans="13:13" x14ac:dyDescent="0.3">
      <c r="M988147" s="15"/>
    </row>
    <row r="988200" spans="13:13" ht="15" thickBot="1" x14ac:dyDescent="0.35"/>
    <row r="988201" spans="13:13" x14ac:dyDescent="0.3">
      <c r="M988201" s="15"/>
    </row>
    <row r="988254" spans="13:13" ht="15" thickBot="1" x14ac:dyDescent="0.35"/>
    <row r="988255" spans="13:13" x14ac:dyDescent="0.3">
      <c r="M988255" s="15"/>
    </row>
    <row r="988308" spans="13:13" ht="15" thickBot="1" x14ac:dyDescent="0.35"/>
    <row r="988309" spans="13:13" x14ac:dyDescent="0.3">
      <c r="M988309" s="15"/>
    </row>
    <row r="988362" spans="13:13" ht="15" thickBot="1" x14ac:dyDescent="0.35"/>
    <row r="988363" spans="13:13" x14ac:dyDescent="0.3">
      <c r="M988363" s="15"/>
    </row>
    <row r="988416" ht="15" thickBot="1" x14ac:dyDescent="0.35"/>
    <row r="988417" spans="13:13" x14ac:dyDescent="0.3">
      <c r="M988417" s="15"/>
    </row>
    <row r="988470" spans="13:13" ht="15" thickBot="1" x14ac:dyDescent="0.35"/>
    <row r="988471" spans="13:13" x14ac:dyDescent="0.3">
      <c r="M988471" s="15"/>
    </row>
    <row r="988524" spans="13:13" ht="15" thickBot="1" x14ac:dyDescent="0.35"/>
    <row r="988525" spans="13:13" x14ac:dyDescent="0.3">
      <c r="M988525" s="15"/>
    </row>
    <row r="988578" spans="13:13" ht="15" thickBot="1" x14ac:dyDescent="0.35"/>
    <row r="988579" spans="13:13" x14ac:dyDescent="0.3">
      <c r="M988579" s="15"/>
    </row>
    <row r="988632" spans="13:13" ht="15" thickBot="1" x14ac:dyDescent="0.35"/>
    <row r="988633" spans="13:13" x14ac:dyDescent="0.3">
      <c r="M988633" s="15"/>
    </row>
    <row r="988686" spans="13:13" ht="15" thickBot="1" x14ac:dyDescent="0.35"/>
    <row r="988687" spans="13:13" x14ac:dyDescent="0.3">
      <c r="M988687" s="15"/>
    </row>
    <row r="988740" spans="13:13" ht="15" thickBot="1" x14ac:dyDescent="0.35"/>
    <row r="988741" spans="13:13" x14ac:dyDescent="0.3">
      <c r="M988741" s="15"/>
    </row>
    <row r="988794" spans="13:13" ht="15" thickBot="1" x14ac:dyDescent="0.35"/>
    <row r="988795" spans="13:13" x14ac:dyDescent="0.3">
      <c r="M988795" s="15"/>
    </row>
    <row r="988848" ht="15" thickBot="1" x14ac:dyDescent="0.35"/>
    <row r="988849" spans="13:13" x14ac:dyDescent="0.3">
      <c r="M988849" s="15"/>
    </row>
    <row r="988902" spans="13:13" ht="15" thickBot="1" x14ac:dyDescent="0.35"/>
    <row r="988903" spans="13:13" x14ac:dyDescent="0.3">
      <c r="M988903" s="15"/>
    </row>
    <row r="988956" spans="13:13" ht="15" thickBot="1" x14ac:dyDescent="0.35"/>
    <row r="988957" spans="13:13" x14ac:dyDescent="0.3">
      <c r="M988957" s="15"/>
    </row>
    <row r="989010" spans="13:13" ht="15" thickBot="1" x14ac:dyDescent="0.35"/>
    <row r="989011" spans="13:13" x14ac:dyDescent="0.3">
      <c r="M989011" s="15"/>
    </row>
    <row r="989064" spans="13:13" ht="15" thickBot="1" x14ac:dyDescent="0.35"/>
    <row r="989065" spans="13:13" x14ac:dyDescent="0.3">
      <c r="M989065" s="15"/>
    </row>
    <row r="989118" spans="13:13" ht="15" thickBot="1" x14ac:dyDescent="0.35"/>
    <row r="989119" spans="13:13" x14ac:dyDescent="0.3">
      <c r="M989119" s="15"/>
    </row>
    <row r="989172" spans="13:13" ht="15" thickBot="1" x14ac:dyDescent="0.35"/>
    <row r="989173" spans="13:13" x14ac:dyDescent="0.3">
      <c r="M989173" s="15"/>
    </row>
    <row r="989226" spans="13:13" ht="15" thickBot="1" x14ac:dyDescent="0.35"/>
    <row r="989227" spans="13:13" x14ac:dyDescent="0.3">
      <c r="M989227" s="15"/>
    </row>
    <row r="989280" ht="15" thickBot="1" x14ac:dyDescent="0.35"/>
    <row r="989281" spans="13:13" x14ac:dyDescent="0.3">
      <c r="M989281" s="15"/>
    </row>
    <row r="989334" spans="13:13" ht="15" thickBot="1" x14ac:dyDescent="0.35"/>
    <row r="989335" spans="13:13" x14ac:dyDescent="0.3">
      <c r="M989335" s="15"/>
    </row>
    <row r="989388" spans="13:13" ht="15" thickBot="1" x14ac:dyDescent="0.35"/>
    <row r="989389" spans="13:13" x14ac:dyDescent="0.3">
      <c r="M989389" s="15"/>
    </row>
    <row r="989442" spans="13:13" ht="15" thickBot="1" x14ac:dyDescent="0.35"/>
    <row r="989443" spans="13:13" x14ac:dyDescent="0.3">
      <c r="M989443" s="15"/>
    </row>
    <row r="989496" spans="13:13" ht="15" thickBot="1" x14ac:dyDescent="0.35"/>
    <row r="989497" spans="13:13" x14ac:dyDescent="0.3">
      <c r="M989497" s="15"/>
    </row>
    <row r="989550" spans="13:13" ht="15" thickBot="1" x14ac:dyDescent="0.35"/>
    <row r="989551" spans="13:13" x14ac:dyDescent="0.3">
      <c r="M989551" s="15"/>
    </row>
    <row r="989604" spans="13:13" ht="15" thickBot="1" x14ac:dyDescent="0.35"/>
    <row r="989605" spans="13:13" x14ac:dyDescent="0.3">
      <c r="M989605" s="15"/>
    </row>
    <row r="989658" spans="13:13" ht="15" thickBot="1" x14ac:dyDescent="0.35"/>
    <row r="989659" spans="13:13" x14ac:dyDescent="0.3">
      <c r="M989659" s="15"/>
    </row>
    <row r="989712" ht="15" thickBot="1" x14ac:dyDescent="0.35"/>
    <row r="989713" spans="13:13" x14ac:dyDescent="0.3">
      <c r="M989713" s="15"/>
    </row>
    <row r="989766" spans="13:13" ht="15" thickBot="1" x14ac:dyDescent="0.35"/>
    <row r="989767" spans="13:13" x14ac:dyDescent="0.3">
      <c r="M989767" s="15"/>
    </row>
    <row r="989820" spans="13:13" ht="15" thickBot="1" x14ac:dyDescent="0.35"/>
    <row r="989821" spans="13:13" x14ac:dyDescent="0.3">
      <c r="M989821" s="15"/>
    </row>
    <row r="989874" spans="13:13" ht="15" thickBot="1" x14ac:dyDescent="0.35"/>
    <row r="989875" spans="13:13" x14ac:dyDescent="0.3">
      <c r="M989875" s="15"/>
    </row>
    <row r="989928" spans="13:13" ht="15" thickBot="1" x14ac:dyDescent="0.35"/>
    <row r="989929" spans="13:13" x14ac:dyDescent="0.3">
      <c r="M989929" s="15"/>
    </row>
    <row r="989982" spans="13:13" ht="15" thickBot="1" x14ac:dyDescent="0.35"/>
    <row r="989983" spans="13:13" x14ac:dyDescent="0.3">
      <c r="M989983" s="15"/>
    </row>
    <row r="990036" spans="13:13" ht="15" thickBot="1" x14ac:dyDescent="0.35"/>
    <row r="990037" spans="13:13" x14ac:dyDescent="0.3">
      <c r="M990037" s="15"/>
    </row>
    <row r="990090" spans="13:13" ht="15" thickBot="1" x14ac:dyDescent="0.35"/>
    <row r="990091" spans="13:13" x14ac:dyDescent="0.3">
      <c r="M990091" s="15"/>
    </row>
    <row r="990144" ht="15" thickBot="1" x14ac:dyDescent="0.35"/>
    <row r="990145" spans="13:13" x14ac:dyDescent="0.3">
      <c r="M990145" s="15"/>
    </row>
    <row r="990198" spans="13:13" ht="15" thickBot="1" x14ac:dyDescent="0.35"/>
    <row r="990199" spans="13:13" x14ac:dyDescent="0.3">
      <c r="M990199" s="15"/>
    </row>
    <row r="990252" spans="13:13" ht="15" thickBot="1" x14ac:dyDescent="0.35"/>
    <row r="990253" spans="13:13" x14ac:dyDescent="0.3">
      <c r="M990253" s="15"/>
    </row>
    <row r="990306" spans="13:13" ht="15" thickBot="1" x14ac:dyDescent="0.35"/>
    <row r="990307" spans="13:13" x14ac:dyDescent="0.3">
      <c r="M990307" s="15"/>
    </row>
    <row r="990360" spans="13:13" ht="15" thickBot="1" x14ac:dyDescent="0.35"/>
    <row r="990361" spans="13:13" x14ac:dyDescent="0.3">
      <c r="M990361" s="15"/>
    </row>
    <row r="990414" spans="13:13" ht="15" thickBot="1" x14ac:dyDescent="0.35"/>
    <row r="990415" spans="13:13" x14ac:dyDescent="0.3">
      <c r="M990415" s="15"/>
    </row>
    <row r="990468" spans="13:13" ht="15" thickBot="1" x14ac:dyDescent="0.35"/>
    <row r="990469" spans="13:13" x14ac:dyDescent="0.3">
      <c r="M990469" s="15"/>
    </row>
    <row r="990522" spans="13:13" ht="15" thickBot="1" x14ac:dyDescent="0.35"/>
    <row r="990523" spans="13:13" x14ac:dyDescent="0.3">
      <c r="M990523" s="15"/>
    </row>
    <row r="990576" ht="15" thickBot="1" x14ac:dyDescent="0.35"/>
    <row r="990577" spans="13:13" x14ac:dyDescent="0.3">
      <c r="M990577" s="15"/>
    </row>
    <row r="990630" spans="13:13" ht="15" thickBot="1" x14ac:dyDescent="0.35"/>
    <row r="990631" spans="13:13" x14ac:dyDescent="0.3">
      <c r="M990631" s="15"/>
    </row>
    <row r="990684" spans="13:13" ht="15" thickBot="1" x14ac:dyDescent="0.35"/>
    <row r="990685" spans="13:13" x14ac:dyDescent="0.3">
      <c r="M990685" s="15"/>
    </row>
    <row r="990738" spans="13:13" ht="15" thickBot="1" x14ac:dyDescent="0.35"/>
    <row r="990739" spans="13:13" x14ac:dyDescent="0.3">
      <c r="M990739" s="15"/>
    </row>
    <row r="990792" spans="13:13" ht="15" thickBot="1" x14ac:dyDescent="0.35"/>
    <row r="990793" spans="13:13" x14ac:dyDescent="0.3">
      <c r="M990793" s="15"/>
    </row>
    <row r="990846" spans="13:13" ht="15" thickBot="1" x14ac:dyDescent="0.35"/>
    <row r="990847" spans="13:13" x14ac:dyDescent="0.3">
      <c r="M990847" s="15"/>
    </row>
    <row r="990900" spans="13:13" ht="15" thickBot="1" x14ac:dyDescent="0.35"/>
    <row r="990901" spans="13:13" x14ac:dyDescent="0.3">
      <c r="M990901" s="15"/>
    </row>
    <row r="990954" spans="13:13" ht="15" thickBot="1" x14ac:dyDescent="0.35"/>
    <row r="990955" spans="13:13" x14ac:dyDescent="0.3">
      <c r="M990955" s="15"/>
    </row>
    <row r="991008" ht="15" thickBot="1" x14ac:dyDescent="0.35"/>
    <row r="991009" spans="13:13" x14ac:dyDescent="0.3">
      <c r="M991009" s="15"/>
    </row>
    <row r="991062" spans="13:13" ht="15" thickBot="1" x14ac:dyDescent="0.35"/>
    <row r="991063" spans="13:13" x14ac:dyDescent="0.3">
      <c r="M991063" s="15"/>
    </row>
    <row r="991116" spans="13:13" ht="15" thickBot="1" x14ac:dyDescent="0.35"/>
    <row r="991117" spans="13:13" x14ac:dyDescent="0.3">
      <c r="M991117" s="15"/>
    </row>
    <row r="991170" spans="13:13" ht="15" thickBot="1" x14ac:dyDescent="0.35"/>
    <row r="991171" spans="13:13" x14ac:dyDescent="0.3">
      <c r="M991171" s="15"/>
    </row>
    <row r="991224" spans="13:13" ht="15" thickBot="1" x14ac:dyDescent="0.35"/>
    <row r="991225" spans="13:13" x14ac:dyDescent="0.3">
      <c r="M991225" s="15"/>
    </row>
    <row r="991278" spans="13:13" ht="15" thickBot="1" x14ac:dyDescent="0.35"/>
    <row r="991279" spans="13:13" x14ac:dyDescent="0.3">
      <c r="M991279" s="15"/>
    </row>
    <row r="991332" spans="13:13" ht="15" thickBot="1" x14ac:dyDescent="0.35"/>
    <row r="991333" spans="13:13" x14ac:dyDescent="0.3">
      <c r="M991333" s="15"/>
    </row>
    <row r="991386" spans="13:13" ht="15" thickBot="1" x14ac:dyDescent="0.35"/>
    <row r="991387" spans="13:13" x14ac:dyDescent="0.3">
      <c r="M991387" s="15"/>
    </row>
    <row r="991440" ht="15" thickBot="1" x14ac:dyDescent="0.35"/>
    <row r="991441" spans="13:13" x14ac:dyDescent="0.3">
      <c r="M991441" s="15"/>
    </row>
    <row r="991494" spans="13:13" ht="15" thickBot="1" x14ac:dyDescent="0.35"/>
    <row r="991495" spans="13:13" x14ac:dyDescent="0.3">
      <c r="M991495" s="15"/>
    </row>
    <row r="991548" spans="13:13" ht="15" thickBot="1" x14ac:dyDescent="0.35"/>
    <row r="991549" spans="13:13" x14ac:dyDescent="0.3">
      <c r="M991549" s="15"/>
    </row>
    <row r="991602" spans="13:13" ht="15" thickBot="1" x14ac:dyDescent="0.35"/>
    <row r="991603" spans="13:13" x14ac:dyDescent="0.3">
      <c r="M991603" s="15"/>
    </row>
    <row r="991656" spans="13:13" ht="15" thickBot="1" x14ac:dyDescent="0.35"/>
    <row r="991657" spans="13:13" x14ac:dyDescent="0.3">
      <c r="M991657" s="15"/>
    </row>
    <row r="991710" spans="13:13" ht="15" thickBot="1" x14ac:dyDescent="0.35"/>
    <row r="991711" spans="13:13" x14ac:dyDescent="0.3">
      <c r="M991711" s="15"/>
    </row>
    <row r="991764" spans="13:13" ht="15" thickBot="1" x14ac:dyDescent="0.35"/>
    <row r="991765" spans="13:13" x14ac:dyDescent="0.3">
      <c r="M991765" s="15"/>
    </row>
    <row r="991818" spans="13:13" ht="15" thickBot="1" x14ac:dyDescent="0.35"/>
    <row r="991819" spans="13:13" x14ac:dyDescent="0.3">
      <c r="M991819" s="15"/>
    </row>
    <row r="991872" ht="15" thickBot="1" x14ac:dyDescent="0.35"/>
    <row r="991873" spans="13:13" x14ac:dyDescent="0.3">
      <c r="M991873" s="15"/>
    </row>
    <row r="991926" spans="13:13" ht="15" thickBot="1" x14ac:dyDescent="0.35"/>
    <row r="991927" spans="13:13" x14ac:dyDescent="0.3">
      <c r="M991927" s="15"/>
    </row>
    <row r="991980" spans="13:13" ht="15" thickBot="1" x14ac:dyDescent="0.35"/>
    <row r="991981" spans="13:13" x14ac:dyDescent="0.3">
      <c r="M991981" s="15"/>
    </row>
    <row r="992034" spans="13:13" ht="15" thickBot="1" x14ac:dyDescent="0.35"/>
    <row r="992035" spans="13:13" x14ac:dyDescent="0.3">
      <c r="M992035" s="15"/>
    </row>
    <row r="992088" spans="13:13" ht="15" thickBot="1" x14ac:dyDescent="0.35"/>
    <row r="992089" spans="13:13" x14ac:dyDescent="0.3">
      <c r="M992089" s="15"/>
    </row>
    <row r="992142" spans="13:13" ht="15" thickBot="1" x14ac:dyDescent="0.35"/>
    <row r="992143" spans="13:13" x14ac:dyDescent="0.3">
      <c r="M992143" s="15"/>
    </row>
    <row r="992196" spans="13:13" ht="15" thickBot="1" x14ac:dyDescent="0.35"/>
    <row r="992197" spans="13:13" x14ac:dyDescent="0.3">
      <c r="M992197" s="15"/>
    </row>
    <row r="992250" spans="13:13" ht="15" thickBot="1" x14ac:dyDescent="0.35"/>
    <row r="992251" spans="13:13" x14ac:dyDescent="0.3">
      <c r="M992251" s="15"/>
    </row>
    <row r="992304" ht="15" thickBot="1" x14ac:dyDescent="0.35"/>
    <row r="992305" spans="13:13" x14ac:dyDescent="0.3">
      <c r="M992305" s="15"/>
    </row>
    <row r="992358" spans="13:13" ht="15" thickBot="1" x14ac:dyDescent="0.35"/>
    <row r="992359" spans="13:13" x14ac:dyDescent="0.3">
      <c r="M992359" s="15"/>
    </row>
    <row r="992412" spans="13:13" ht="15" thickBot="1" x14ac:dyDescent="0.35"/>
    <row r="992413" spans="13:13" x14ac:dyDescent="0.3">
      <c r="M992413" s="15"/>
    </row>
    <row r="992466" spans="13:13" ht="15" thickBot="1" x14ac:dyDescent="0.35"/>
    <row r="992467" spans="13:13" x14ac:dyDescent="0.3">
      <c r="M992467" s="15"/>
    </row>
    <row r="992520" spans="13:13" ht="15" thickBot="1" x14ac:dyDescent="0.35"/>
    <row r="992521" spans="13:13" x14ac:dyDescent="0.3">
      <c r="M992521" s="15"/>
    </row>
    <row r="992574" spans="13:13" ht="15" thickBot="1" x14ac:dyDescent="0.35"/>
    <row r="992575" spans="13:13" x14ac:dyDescent="0.3">
      <c r="M992575" s="15"/>
    </row>
    <row r="992628" spans="13:13" ht="15" thickBot="1" x14ac:dyDescent="0.35"/>
    <row r="992629" spans="13:13" x14ac:dyDescent="0.3">
      <c r="M992629" s="15"/>
    </row>
    <row r="992682" spans="13:13" ht="15" thickBot="1" x14ac:dyDescent="0.35"/>
    <row r="992683" spans="13:13" x14ac:dyDescent="0.3">
      <c r="M992683" s="15"/>
    </row>
    <row r="992736" ht="15" thickBot="1" x14ac:dyDescent="0.35"/>
    <row r="992737" spans="13:13" x14ac:dyDescent="0.3">
      <c r="M992737" s="15"/>
    </row>
    <row r="992790" spans="13:13" ht="15" thickBot="1" x14ac:dyDescent="0.35"/>
    <row r="992791" spans="13:13" x14ac:dyDescent="0.3">
      <c r="M992791" s="15"/>
    </row>
    <row r="992844" spans="13:13" ht="15" thickBot="1" x14ac:dyDescent="0.35"/>
    <row r="992845" spans="13:13" x14ac:dyDescent="0.3">
      <c r="M992845" s="15"/>
    </row>
    <row r="992898" spans="13:13" ht="15" thickBot="1" x14ac:dyDescent="0.35"/>
    <row r="992899" spans="13:13" x14ac:dyDescent="0.3">
      <c r="M992899" s="15"/>
    </row>
    <row r="992952" spans="13:13" ht="15" thickBot="1" x14ac:dyDescent="0.35"/>
    <row r="992953" spans="13:13" x14ac:dyDescent="0.3">
      <c r="M992953" s="15"/>
    </row>
    <row r="993006" spans="13:13" ht="15" thickBot="1" x14ac:dyDescent="0.35"/>
    <row r="993007" spans="13:13" x14ac:dyDescent="0.3">
      <c r="M993007" s="15"/>
    </row>
    <row r="993060" spans="13:13" ht="15" thickBot="1" x14ac:dyDescent="0.35"/>
    <row r="993061" spans="13:13" x14ac:dyDescent="0.3">
      <c r="M993061" s="15"/>
    </row>
    <row r="993114" spans="13:13" ht="15" thickBot="1" x14ac:dyDescent="0.35"/>
    <row r="993115" spans="13:13" x14ac:dyDescent="0.3">
      <c r="M993115" s="15"/>
    </row>
    <row r="993168" ht="15" thickBot="1" x14ac:dyDescent="0.35"/>
    <row r="993169" spans="13:13" x14ac:dyDescent="0.3">
      <c r="M993169" s="15"/>
    </row>
    <row r="993222" spans="13:13" ht="15" thickBot="1" x14ac:dyDescent="0.35"/>
    <row r="993223" spans="13:13" x14ac:dyDescent="0.3">
      <c r="M993223" s="15"/>
    </row>
    <row r="993276" spans="13:13" ht="15" thickBot="1" x14ac:dyDescent="0.35"/>
    <row r="993277" spans="13:13" x14ac:dyDescent="0.3">
      <c r="M993277" s="15"/>
    </row>
    <row r="993330" spans="13:13" ht="15" thickBot="1" x14ac:dyDescent="0.35"/>
    <row r="993331" spans="13:13" x14ac:dyDescent="0.3">
      <c r="M993331" s="15"/>
    </row>
    <row r="993384" spans="13:13" ht="15" thickBot="1" x14ac:dyDescent="0.35"/>
    <row r="993385" spans="13:13" x14ac:dyDescent="0.3">
      <c r="M993385" s="15"/>
    </row>
    <row r="993438" spans="13:13" ht="15" thickBot="1" x14ac:dyDescent="0.35"/>
    <row r="993439" spans="13:13" x14ac:dyDescent="0.3">
      <c r="M993439" s="15"/>
    </row>
    <row r="993492" spans="13:13" ht="15" thickBot="1" x14ac:dyDescent="0.35"/>
    <row r="993493" spans="13:13" x14ac:dyDescent="0.3">
      <c r="M993493" s="15"/>
    </row>
    <row r="993546" spans="13:13" ht="15" thickBot="1" x14ac:dyDescent="0.35"/>
    <row r="993547" spans="13:13" x14ac:dyDescent="0.3">
      <c r="M993547" s="15"/>
    </row>
    <row r="993600" ht="15" thickBot="1" x14ac:dyDescent="0.35"/>
    <row r="993601" spans="13:13" x14ac:dyDescent="0.3">
      <c r="M993601" s="15"/>
    </row>
    <row r="993654" spans="13:13" ht="15" thickBot="1" x14ac:dyDescent="0.35"/>
    <row r="993655" spans="13:13" x14ac:dyDescent="0.3">
      <c r="M993655" s="15"/>
    </row>
    <row r="993708" spans="13:13" ht="15" thickBot="1" x14ac:dyDescent="0.35"/>
    <row r="993709" spans="13:13" x14ac:dyDescent="0.3">
      <c r="M993709" s="15"/>
    </row>
    <row r="993762" spans="13:13" ht="15" thickBot="1" x14ac:dyDescent="0.35"/>
    <row r="993763" spans="13:13" x14ac:dyDescent="0.3">
      <c r="M993763" s="15"/>
    </row>
    <row r="993816" spans="13:13" ht="15" thickBot="1" x14ac:dyDescent="0.35"/>
    <row r="993817" spans="13:13" x14ac:dyDescent="0.3">
      <c r="M993817" s="15"/>
    </row>
    <row r="993870" spans="13:13" ht="15" thickBot="1" x14ac:dyDescent="0.35"/>
    <row r="993871" spans="13:13" x14ac:dyDescent="0.3">
      <c r="M993871" s="15"/>
    </row>
    <row r="993924" spans="13:13" ht="15" thickBot="1" x14ac:dyDescent="0.35"/>
    <row r="993925" spans="13:13" x14ac:dyDescent="0.3">
      <c r="M993925" s="15"/>
    </row>
    <row r="993978" spans="13:13" ht="15" thickBot="1" x14ac:dyDescent="0.35"/>
    <row r="993979" spans="13:13" x14ac:dyDescent="0.3">
      <c r="M993979" s="15"/>
    </row>
    <row r="994032" ht="15" thickBot="1" x14ac:dyDescent="0.35"/>
    <row r="994033" spans="13:13" x14ac:dyDescent="0.3">
      <c r="M994033" s="15"/>
    </row>
    <row r="994086" spans="13:13" ht="15" thickBot="1" x14ac:dyDescent="0.35"/>
    <row r="994087" spans="13:13" x14ac:dyDescent="0.3">
      <c r="M994087" s="15"/>
    </row>
    <row r="994140" spans="13:13" ht="15" thickBot="1" x14ac:dyDescent="0.35"/>
    <row r="994141" spans="13:13" x14ac:dyDescent="0.3">
      <c r="M994141" s="15"/>
    </row>
    <row r="994194" spans="13:13" ht="15" thickBot="1" x14ac:dyDescent="0.35"/>
    <row r="994195" spans="13:13" x14ac:dyDescent="0.3">
      <c r="M994195" s="15"/>
    </row>
    <row r="994248" spans="13:13" ht="15" thickBot="1" x14ac:dyDescent="0.35"/>
    <row r="994249" spans="13:13" x14ac:dyDescent="0.3">
      <c r="M994249" s="15"/>
    </row>
    <row r="994302" spans="13:13" ht="15" thickBot="1" x14ac:dyDescent="0.35"/>
    <row r="994303" spans="13:13" x14ac:dyDescent="0.3">
      <c r="M994303" s="15"/>
    </row>
    <row r="994356" spans="13:13" ht="15" thickBot="1" x14ac:dyDescent="0.35"/>
    <row r="994357" spans="13:13" x14ac:dyDescent="0.3">
      <c r="M994357" s="15"/>
    </row>
    <row r="994410" spans="13:13" ht="15" thickBot="1" x14ac:dyDescent="0.35"/>
    <row r="994411" spans="13:13" x14ac:dyDescent="0.3">
      <c r="M994411" s="15"/>
    </row>
    <row r="994464" ht="15" thickBot="1" x14ac:dyDescent="0.35"/>
    <row r="994465" spans="13:13" x14ac:dyDescent="0.3">
      <c r="M994465" s="15"/>
    </row>
    <row r="994518" spans="13:13" ht="15" thickBot="1" x14ac:dyDescent="0.35"/>
    <row r="994519" spans="13:13" x14ac:dyDescent="0.3">
      <c r="M994519" s="15"/>
    </row>
    <row r="994572" spans="13:13" ht="15" thickBot="1" x14ac:dyDescent="0.35"/>
    <row r="994573" spans="13:13" x14ac:dyDescent="0.3">
      <c r="M994573" s="15"/>
    </row>
    <row r="994626" spans="13:13" ht="15" thickBot="1" x14ac:dyDescent="0.35"/>
    <row r="994627" spans="13:13" x14ac:dyDescent="0.3">
      <c r="M994627" s="15"/>
    </row>
    <row r="994680" spans="13:13" ht="15" thickBot="1" x14ac:dyDescent="0.35"/>
    <row r="994681" spans="13:13" x14ac:dyDescent="0.3">
      <c r="M994681" s="15"/>
    </row>
    <row r="994734" spans="13:13" ht="15" thickBot="1" x14ac:dyDescent="0.35"/>
    <row r="994735" spans="13:13" x14ac:dyDescent="0.3">
      <c r="M994735" s="15"/>
    </row>
    <row r="994788" spans="13:13" ht="15" thickBot="1" x14ac:dyDescent="0.35"/>
    <row r="994789" spans="13:13" x14ac:dyDescent="0.3">
      <c r="M994789" s="15"/>
    </row>
    <row r="994842" spans="13:13" ht="15" thickBot="1" x14ac:dyDescent="0.35"/>
    <row r="994843" spans="13:13" x14ac:dyDescent="0.3">
      <c r="M994843" s="15"/>
    </row>
    <row r="994896" ht="15" thickBot="1" x14ac:dyDescent="0.35"/>
    <row r="994897" spans="13:13" x14ac:dyDescent="0.3">
      <c r="M994897" s="15"/>
    </row>
    <row r="994950" spans="13:13" ht="15" thickBot="1" x14ac:dyDescent="0.35"/>
    <row r="994951" spans="13:13" x14ac:dyDescent="0.3">
      <c r="M994951" s="15"/>
    </row>
    <row r="995004" spans="13:13" ht="15" thickBot="1" x14ac:dyDescent="0.35"/>
    <row r="995005" spans="13:13" x14ac:dyDescent="0.3">
      <c r="M995005" s="15"/>
    </row>
    <row r="995058" spans="13:13" ht="15" thickBot="1" x14ac:dyDescent="0.35"/>
    <row r="995059" spans="13:13" x14ac:dyDescent="0.3">
      <c r="M995059" s="15"/>
    </row>
    <row r="995112" spans="13:13" ht="15" thickBot="1" x14ac:dyDescent="0.35"/>
    <row r="995113" spans="13:13" x14ac:dyDescent="0.3">
      <c r="M995113" s="15"/>
    </row>
    <row r="995166" spans="13:13" ht="15" thickBot="1" x14ac:dyDescent="0.35"/>
    <row r="995167" spans="13:13" x14ac:dyDescent="0.3">
      <c r="M995167" s="15"/>
    </row>
    <row r="995220" spans="13:13" ht="15" thickBot="1" x14ac:dyDescent="0.35"/>
    <row r="995221" spans="13:13" x14ac:dyDescent="0.3">
      <c r="M995221" s="15"/>
    </row>
    <row r="995274" spans="13:13" ht="15" thickBot="1" x14ac:dyDescent="0.35"/>
    <row r="995275" spans="13:13" x14ac:dyDescent="0.3">
      <c r="M995275" s="15"/>
    </row>
    <row r="995328" ht="15" thickBot="1" x14ac:dyDescent="0.35"/>
    <row r="995329" spans="13:13" x14ac:dyDescent="0.3">
      <c r="M995329" s="15"/>
    </row>
    <row r="995382" spans="13:13" ht="15" thickBot="1" x14ac:dyDescent="0.35"/>
    <row r="995383" spans="13:13" x14ac:dyDescent="0.3">
      <c r="M995383" s="15"/>
    </row>
    <row r="995436" spans="13:13" ht="15" thickBot="1" x14ac:dyDescent="0.35"/>
    <row r="995437" spans="13:13" x14ac:dyDescent="0.3">
      <c r="M995437" s="15"/>
    </row>
    <row r="995490" spans="13:13" ht="15" thickBot="1" x14ac:dyDescent="0.35"/>
    <row r="995491" spans="13:13" x14ac:dyDescent="0.3">
      <c r="M995491" s="15"/>
    </row>
    <row r="995544" spans="13:13" ht="15" thickBot="1" x14ac:dyDescent="0.35"/>
    <row r="995545" spans="13:13" x14ac:dyDescent="0.3">
      <c r="M995545" s="15"/>
    </row>
    <row r="995598" spans="13:13" ht="15" thickBot="1" x14ac:dyDescent="0.35"/>
    <row r="995599" spans="13:13" x14ac:dyDescent="0.3">
      <c r="M995599" s="15"/>
    </row>
    <row r="995652" spans="13:13" ht="15" thickBot="1" x14ac:dyDescent="0.35"/>
    <row r="995653" spans="13:13" x14ac:dyDescent="0.3">
      <c r="M995653" s="15"/>
    </row>
    <row r="995706" spans="13:13" ht="15" thickBot="1" x14ac:dyDescent="0.35"/>
    <row r="995707" spans="13:13" x14ac:dyDescent="0.3">
      <c r="M995707" s="15"/>
    </row>
    <row r="995760" ht="15" thickBot="1" x14ac:dyDescent="0.35"/>
    <row r="995761" spans="13:13" x14ac:dyDescent="0.3">
      <c r="M995761" s="15"/>
    </row>
    <row r="995814" spans="13:13" ht="15" thickBot="1" x14ac:dyDescent="0.35"/>
    <row r="995815" spans="13:13" x14ac:dyDescent="0.3">
      <c r="M995815" s="15"/>
    </row>
    <row r="995868" spans="13:13" ht="15" thickBot="1" x14ac:dyDescent="0.35"/>
    <row r="995869" spans="13:13" x14ac:dyDescent="0.3">
      <c r="M995869" s="15"/>
    </row>
    <row r="995922" spans="13:13" ht="15" thickBot="1" x14ac:dyDescent="0.35"/>
    <row r="995923" spans="13:13" x14ac:dyDescent="0.3">
      <c r="M995923" s="15"/>
    </row>
    <row r="995976" spans="13:13" ht="15" thickBot="1" x14ac:dyDescent="0.35"/>
    <row r="995977" spans="13:13" x14ac:dyDescent="0.3">
      <c r="M995977" s="15"/>
    </row>
    <row r="996030" spans="13:13" ht="15" thickBot="1" x14ac:dyDescent="0.35"/>
    <row r="996031" spans="13:13" x14ac:dyDescent="0.3">
      <c r="M996031" s="15"/>
    </row>
    <row r="996084" spans="13:13" ht="15" thickBot="1" x14ac:dyDescent="0.35"/>
    <row r="996085" spans="13:13" x14ac:dyDescent="0.3">
      <c r="M996085" s="15"/>
    </row>
    <row r="996138" spans="13:13" ht="15" thickBot="1" x14ac:dyDescent="0.35"/>
    <row r="996139" spans="13:13" x14ac:dyDescent="0.3">
      <c r="M996139" s="15"/>
    </row>
    <row r="996192" ht="15" thickBot="1" x14ac:dyDescent="0.35"/>
    <row r="996193" spans="13:13" x14ac:dyDescent="0.3">
      <c r="M996193" s="15"/>
    </row>
    <row r="996246" spans="13:13" ht="15" thickBot="1" x14ac:dyDescent="0.35"/>
    <row r="996247" spans="13:13" x14ac:dyDescent="0.3">
      <c r="M996247" s="15"/>
    </row>
    <row r="996300" spans="13:13" ht="15" thickBot="1" x14ac:dyDescent="0.35"/>
    <row r="996301" spans="13:13" x14ac:dyDescent="0.3">
      <c r="M996301" s="15"/>
    </row>
    <row r="996354" spans="13:13" ht="15" thickBot="1" x14ac:dyDescent="0.35"/>
    <row r="996355" spans="13:13" x14ac:dyDescent="0.3">
      <c r="M996355" s="15"/>
    </row>
    <row r="996408" spans="13:13" ht="15" thickBot="1" x14ac:dyDescent="0.35"/>
    <row r="996409" spans="13:13" x14ac:dyDescent="0.3">
      <c r="M996409" s="15"/>
    </row>
    <row r="996462" spans="13:13" ht="15" thickBot="1" x14ac:dyDescent="0.35"/>
    <row r="996463" spans="13:13" x14ac:dyDescent="0.3">
      <c r="M996463" s="15"/>
    </row>
    <row r="996516" spans="13:13" ht="15" thickBot="1" x14ac:dyDescent="0.35"/>
    <row r="996517" spans="13:13" x14ac:dyDescent="0.3">
      <c r="M996517" s="15"/>
    </row>
    <row r="996570" spans="13:13" ht="15" thickBot="1" x14ac:dyDescent="0.35"/>
    <row r="996571" spans="13:13" x14ac:dyDescent="0.3">
      <c r="M996571" s="15"/>
    </row>
    <row r="996624" ht="15" thickBot="1" x14ac:dyDescent="0.35"/>
    <row r="996625" spans="13:13" x14ac:dyDescent="0.3">
      <c r="M996625" s="15"/>
    </row>
    <row r="996678" spans="13:13" ht="15" thickBot="1" x14ac:dyDescent="0.35"/>
    <row r="996679" spans="13:13" x14ac:dyDescent="0.3">
      <c r="M996679" s="15"/>
    </row>
    <row r="996732" spans="13:13" ht="15" thickBot="1" x14ac:dyDescent="0.35"/>
    <row r="996733" spans="13:13" x14ac:dyDescent="0.3">
      <c r="M996733" s="15"/>
    </row>
    <row r="996786" spans="13:13" ht="15" thickBot="1" x14ac:dyDescent="0.35"/>
    <row r="996787" spans="13:13" x14ac:dyDescent="0.3">
      <c r="M996787" s="15"/>
    </row>
    <row r="996840" spans="13:13" ht="15" thickBot="1" x14ac:dyDescent="0.35"/>
    <row r="996841" spans="13:13" x14ac:dyDescent="0.3">
      <c r="M996841" s="15"/>
    </row>
    <row r="996894" spans="13:13" ht="15" thickBot="1" x14ac:dyDescent="0.35"/>
    <row r="996895" spans="13:13" x14ac:dyDescent="0.3">
      <c r="M996895" s="15"/>
    </row>
    <row r="996948" spans="13:13" ht="15" thickBot="1" x14ac:dyDescent="0.35"/>
    <row r="996949" spans="13:13" x14ac:dyDescent="0.3">
      <c r="M996949" s="15"/>
    </row>
    <row r="997002" spans="13:13" ht="15" thickBot="1" x14ac:dyDescent="0.35"/>
    <row r="997003" spans="13:13" x14ac:dyDescent="0.3">
      <c r="M997003" s="15"/>
    </row>
    <row r="997056" ht="15" thickBot="1" x14ac:dyDescent="0.35"/>
    <row r="997057" spans="13:13" x14ac:dyDescent="0.3">
      <c r="M997057" s="15"/>
    </row>
    <row r="997110" spans="13:13" ht="15" thickBot="1" x14ac:dyDescent="0.35"/>
    <row r="997111" spans="13:13" x14ac:dyDescent="0.3">
      <c r="M997111" s="15"/>
    </row>
    <row r="997164" spans="13:13" ht="15" thickBot="1" x14ac:dyDescent="0.35"/>
    <row r="997165" spans="13:13" x14ac:dyDescent="0.3">
      <c r="M997165" s="15"/>
    </row>
    <row r="997218" spans="13:13" ht="15" thickBot="1" x14ac:dyDescent="0.35"/>
    <row r="997219" spans="13:13" x14ac:dyDescent="0.3">
      <c r="M997219" s="15"/>
    </row>
    <row r="997272" spans="13:13" ht="15" thickBot="1" x14ac:dyDescent="0.35"/>
    <row r="997273" spans="13:13" x14ac:dyDescent="0.3">
      <c r="M997273" s="15"/>
    </row>
    <row r="997326" spans="13:13" ht="15" thickBot="1" x14ac:dyDescent="0.35"/>
    <row r="997327" spans="13:13" x14ac:dyDescent="0.3">
      <c r="M997327" s="15"/>
    </row>
    <row r="997380" spans="13:13" ht="15" thickBot="1" x14ac:dyDescent="0.35"/>
    <row r="997381" spans="13:13" x14ac:dyDescent="0.3">
      <c r="M997381" s="15"/>
    </row>
    <row r="997434" spans="13:13" ht="15" thickBot="1" x14ac:dyDescent="0.35"/>
    <row r="997435" spans="13:13" x14ac:dyDescent="0.3">
      <c r="M997435" s="15"/>
    </row>
    <row r="997488" ht="15" thickBot="1" x14ac:dyDescent="0.35"/>
    <row r="997489" spans="13:13" x14ac:dyDescent="0.3">
      <c r="M997489" s="15"/>
    </row>
    <row r="997542" spans="13:13" ht="15" thickBot="1" x14ac:dyDescent="0.35"/>
    <row r="997543" spans="13:13" x14ac:dyDescent="0.3">
      <c r="M997543" s="15"/>
    </row>
    <row r="997596" spans="13:13" ht="15" thickBot="1" x14ac:dyDescent="0.35"/>
    <row r="997597" spans="13:13" x14ac:dyDescent="0.3">
      <c r="M997597" s="15"/>
    </row>
    <row r="997650" spans="13:13" ht="15" thickBot="1" x14ac:dyDescent="0.35"/>
    <row r="997651" spans="13:13" x14ac:dyDescent="0.3">
      <c r="M997651" s="15"/>
    </row>
    <row r="997704" spans="13:13" ht="15" thickBot="1" x14ac:dyDescent="0.35"/>
    <row r="997705" spans="13:13" x14ac:dyDescent="0.3">
      <c r="M997705" s="15"/>
    </row>
    <row r="997758" spans="13:13" ht="15" thickBot="1" x14ac:dyDescent="0.35"/>
    <row r="997759" spans="13:13" x14ac:dyDescent="0.3">
      <c r="M997759" s="15"/>
    </row>
    <row r="997812" spans="13:13" ht="15" thickBot="1" x14ac:dyDescent="0.35"/>
    <row r="997813" spans="13:13" x14ac:dyDescent="0.3">
      <c r="M997813" s="15"/>
    </row>
    <row r="997866" spans="13:13" ht="15" thickBot="1" x14ac:dyDescent="0.35"/>
    <row r="997867" spans="13:13" x14ac:dyDescent="0.3">
      <c r="M997867" s="15"/>
    </row>
    <row r="997920" ht="15" thickBot="1" x14ac:dyDescent="0.35"/>
    <row r="997921" spans="13:13" x14ac:dyDescent="0.3">
      <c r="M997921" s="15"/>
    </row>
    <row r="997974" spans="13:13" ht="15" thickBot="1" x14ac:dyDescent="0.35"/>
    <row r="997975" spans="13:13" x14ac:dyDescent="0.3">
      <c r="M997975" s="15"/>
    </row>
    <row r="998028" spans="13:13" ht="15" thickBot="1" x14ac:dyDescent="0.35"/>
    <row r="998029" spans="13:13" x14ac:dyDescent="0.3">
      <c r="M998029" s="15"/>
    </row>
    <row r="998082" spans="13:13" ht="15" thickBot="1" x14ac:dyDescent="0.35"/>
    <row r="998083" spans="13:13" x14ac:dyDescent="0.3">
      <c r="M998083" s="15"/>
    </row>
    <row r="998136" spans="13:13" ht="15" thickBot="1" x14ac:dyDescent="0.35"/>
    <row r="998137" spans="13:13" x14ac:dyDescent="0.3">
      <c r="M998137" s="15"/>
    </row>
    <row r="998190" spans="13:13" ht="15" thickBot="1" x14ac:dyDescent="0.35"/>
    <row r="998191" spans="13:13" x14ac:dyDescent="0.3">
      <c r="M998191" s="15"/>
    </row>
    <row r="998244" spans="13:13" ht="15" thickBot="1" x14ac:dyDescent="0.35"/>
    <row r="998245" spans="13:13" x14ac:dyDescent="0.3">
      <c r="M998245" s="15"/>
    </row>
    <row r="998298" spans="13:13" ht="15" thickBot="1" x14ac:dyDescent="0.35"/>
    <row r="998299" spans="13:13" x14ac:dyDescent="0.3">
      <c r="M998299" s="15"/>
    </row>
    <row r="998352" ht="15" thickBot="1" x14ac:dyDescent="0.35"/>
    <row r="998353" spans="13:13" x14ac:dyDescent="0.3">
      <c r="M998353" s="15"/>
    </row>
    <row r="998406" spans="13:13" ht="15" thickBot="1" x14ac:dyDescent="0.35"/>
    <row r="998407" spans="13:13" x14ac:dyDescent="0.3">
      <c r="M998407" s="15"/>
    </row>
    <row r="998460" spans="13:13" ht="15" thickBot="1" x14ac:dyDescent="0.35"/>
    <row r="998461" spans="13:13" x14ac:dyDescent="0.3">
      <c r="M998461" s="15"/>
    </row>
    <row r="998514" spans="13:13" ht="15" thickBot="1" x14ac:dyDescent="0.35"/>
    <row r="998515" spans="13:13" x14ac:dyDescent="0.3">
      <c r="M998515" s="15"/>
    </row>
    <row r="998568" spans="13:13" ht="15" thickBot="1" x14ac:dyDescent="0.35"/>
    <row r="998569" spans="13:13" x14ac:dyDescent="0.3">
      <c r="M998569" s="15"/>
    </row>
    <row r="998622" spans="13:13" ht="15" thickBot="1" x14ac:dyDescent="0.35"/>
    <row r="998623" spans="13:13" x14ac:dyDescent="0.3">
      <c r="M998623" s="15"/>
    </row>
    <row r="998676" spans="13:13" ht="15" thickBot="1" x14ac:dyDescent="0.35"/>
    <row r="998677" spans="13:13" x14ac:dyDescent="0.3">
      <c r="M998677" s="15"/>
    </row>
    <row r="998730" spans="13:13" ht="15" thickBot="1" x14ac:dyDescent="0.35"/>
    <row r="998731" spans="13:13" x14ac:dyDescent="0.3">
      <c r="M998731" s="15"/>
    </row>
    <row r="998784" ht="15" thickBot="1" x14ac:dyDescent="0.35"/>
    <row r="998785" spans="13:13" x14ac:dyDescent="0.3">
      <c r="M998785" s="15"/>
    </row>
    <row r="998838" spans="13:13" ht="15" thickBot="1" x14ac:dyDescent="0.35"/>
    <row r="998839" spans="13:13" x14ac:dyDescent="0.3">
      <c r="M998839" s="15"/>
    </row>
    <row r="998892" spans="13:13" ht="15" thickBot="1" x14ac:dyDescent="0.35"/>
    <row r="998893" spans="13:13" x14ac:dyDescent="0.3">
      <c r="M998893" s="15"/>
    </row>
    <row r="998946" spans="13:13" ht="15" thickBot="1" x14ac:dyDescent="0.35"/>
    <row r="998947" spans="13:13" x14ac:dyDescent="0.3">
      <c r="M998947" s="15"/>
    </row>
    <row r="999000" spans="13:13" ht="15" thickBot="1" x14ac:dyDescent="0.35"/>
    <row r="999001" spans="13:13" x14ac:dyDescent="0.3">
      <c r="M999001" s="15"/>
    </row>
    <row r="999054" spans="13:13" ht="15" thickBot="1" x14ac:dyDescent="0.35"/>
    <row r="999055" spans="13:13" x14ac:dyDescent="0.3">
      <c r="M999055" s="15"/>
    </row>
    <row r="999108" spans="13:13" ht="15" thickBot="1" x14ac:dyDescent="0.35"/>
    <row r="999109" spans="13:13" x14ac:dyDescent="0.3">
      <c r="M999109" s="15"/>
    </row>
    <row r="999162" spans="13:13" ht="15" thickBot="1" x14ac:dyDescent="0.35"/>
    <row r="999163" spans="13:13" x14ac:dyDescent="0.3">
      <c r="M999163" s="15"/>
    </row>
    <row r="999216" ht="15" thickBot="1" x14ac:dyDescent="0.35"/>
    <row r="999217" spans="13:13" x14ac:dyDescent="0.3">
      <c r="M999217" s="15"/>
    </row>
    <row r="999270" spans="13:13" ht="15" thickBot="1" x14ac:dyDescent="0.35"/>
    <row r="999271" spans="13:13" x14ac:dyDescent="0.3">
      <c r="M999271" s="15"/>
    </row>
    <row r="999324" spans="13:13" ht="15" thickBot="1" x14ac:dyDescent="0.35"/>
    <row r="999325" spans="13:13" x14ac:dyDescent="0.3">
      <c r="M999325" s="15"/>
    </row>
    <row r="999378" spans="13:13" ht="15" thickBot="1" x14ac:dyDescent="0.35"/>
    <row r="999379" spans="13:13" x14ac:dyDescent="0.3">
      <c r="M999379" s="15"/>
    </row>
    <row r="999432" spans="13:13" ht="15" thickBot="1" x14ac:dyDescent="0.35"/>
    <row r="999433" spans="13:13" x14ac:dyDescent="0.3">
      <c r="M999433" s="15"/>
    </row>
    <row r="999486" spans="13:13" ht="15" thickBot="1" x14ac:dyDescent="0.35"/>
    <row r="999487" spans="13:13" x14ac:dyDescent="0.3">
      <c r="M999487" s="15"/>
    </row>
    <row r="999540" spans="13:13" ht="15" thickBot="1" x14ac:dyDescent="0.35"/>
    <row r="999541" spans="13:13" x14ac:dyDescent="0.3">
      <c r="M999541" s="15"/>
    </row>
    <row r="999594" spans="13:13" ht="15" thickBot="1" x14ac:dyDescent="0.35"/>
    <row r="999595" spans="13:13" x14ac:dyDescent="0.3">
      <c r="M999595" s="15"/>
    </row>
    <row r="999648" ht="15" thickBot="1" x14ac:dyDescent="0.35"/>
    <row r="999649" spans="13:13" x14ac:dyDescent="0.3">
      <c r="M999649" s="15"/>
    </row>
    <row r="999702" spans="13:13" ht="15" thickBot="1" x14ac:dyDescent="0.35"/>
    <row r="999703" spans="13:13" x14ac:dyDescent="0.3">
      <c r="M999703" s="15"/>
    </row>
    <row r="999756" spans="13:13" ht="15" thickBot="1" x14ac:dyDescent="0.35"/>
    <row r="999757" spans="13:13" x14ac:dyDescent="0.3">
      <c r="M999757" s="15"/>
    </row>
    <row r="999810" spans="13:13" ht="15" thickBot="1" x14ac:dyDescent="0.35"/>
    <row r="999811" spans="13:13" x14ac:dyDescent="0.3">
      <c r="M999811" s="15"/>
    </row>
    <row r="999864" spans="13:13" ht="15" thickBot="1" x14ac:dyDescent="0.35"/>
    <row r="999865" spans="13:13" x14ac:dyDescent="0.3">
      <c r="M999865" s="15"/>
    </row>
    <row r="999918" spans="13:13" ht="15" thickBot="1" x14ac:dyDescent="0.35"/>
    <row r="999919" spans="13:13" x14ac:dyDescent="0.3">
      <c r="M999919" s="15"/>
    </row>
    <row r="999972" spans="13:13" ht="15" thickBot="1" x14ac:dyDescent="0.35"/>
    <row r="999973" spans="13:13" x14ac:dyDescent="0.3">
      <c r="M999973" s="15"/>
    </row>
    <row r="1000026" spans="13:13" ht="15" thickBot="1" x14ac:dyDescent="0.35"/>
    <row r="1000027" spans="13:13" x14ac:dyDescent="0.3">
      <c r="M1000027" s="15"/>
    </row>
    <row r="1000080" ht="15" thickBot="1" x14ac:dyDescent="0.35"/>
    <row r="1000081" spans="13:13" x14ac:dyDescent="0.3">
      <c r="M1000081" s="15"/>
    </row>
    <row r="1000134" spans="13:13" ht="15" thickBot="1" x14ac:dyDescent="0.35"/>
    <row r="1000135" spans="13:13" x14ac:dyDescent="0.3">
      <c r="M1000135" s="15"/>
    </row>
    <row r="1000188" spans="13:13" ht="15" thickBot="1" x14ac:dyDescent="0.35"/>
    <row r="1000189" spans="13:13" x14ac:dyDescent="0.3">
      <c r="M1000189" s="15"/>
    </row>
    <row r="1000242" spans="13:13" ht="15" thickBot="1" x14ac:dyDescent="0.35"/>
    <row r="1000243" spans="13:13" x14ac:dyDescent="0.3">
      <c r="M1000243" s="15"/>
    </row>
    <row r="1000296" spans="13:13" ht="15" thickBot="1" x14ac:dyDescent="0.35"/>
    <row r="1000297" spans="13:13" x14ac:dyDescent="0.3">
      <c r="M1000297" s="15"/>
    </row>
    <row r="1000350" spans="13:13" ht="15" thickBot="1" x14ac:dyDescent="0.35"/>
    <row r="1000351" spans="13:13" x14ac:dyDescent="0.3">
      <c r="M1000351" s="15"/>
    </row>
    <row r="1000404" spans="13:13" ht="15" thickBot="1" x14ac:dyDescent="0.35"/>
    <row r="1000405" spans="13:13" x14ac:dyDescent="0.3">
      <c r="M1000405" s="15"/>
    </row>
    <row r="1000458" spans="13:13" ht="15" thickBot="1" x14ac:dyDescent="0.35"/>
    <row r="1000459" spans="13:13" x14ac:dyDescent="0.3">
      <c r="M1000459" s="15"/>
    </row>
    <row r="1000512" ht="15" thickBot="1" x14ac:dyDescent="0.35"/>
    <row r="1000513" spans="13:13" x14ac:dyDescent="0.3">
      <c r="M1000513" s="15"/>
    </row>
    <row r="1000566" spans="13:13" ht="15" thickBot="1" x14ac:dyDescent="0.35"/>
    <row r="1000567" spans="13:13" x14ac:dyDescent="0.3">
      <c r="M1000567" s="15"/>
    </row>
    <row r="1000620" spans="13:13" ht="15" thickBot="1" x14ac:dyDescent="0.35"/>
    <row r="1000621" spans="13:13" x14ac:dyDescent="0.3">
      <c r="M1000621" s="15"/>
    </row>
    <row r="1000674" spans="13:13" ht="15" thickBot="1" x14ac:dyDescent="0.35"/>
    <row r="1000675" spans="13:13" x14ac:dyDescent="0.3">
      <c r="M1000675" s="15"/>
    </row>
    <row r="1000728" spans="13:13" ht="15" thickBot="1" x14ac:dyDescent="0.35"/>
    <row r="1000729" spans="13:13" x14ac:dyDescent="0.3">
      <c r="M1000729" s="15"/>
    </row>
    <row r="1000782" spans="13:13" ht="15" thickBot="1" x14ac:dyDescent="0.35"/>
    <row r="1000783" spans="13:13" x14ac:dyDescent="0.3">
      <c r="M1000783" s="15"/>
    </row>
    <row r="1000836" spans="13:13" ht="15" thickBot="1" x14ac:dyDescent="0.35"/>
    <row r="1000837" spans="13:13" x14ac:dyDescent="0.3">
      <c r="M1000837" s="15"/>
    </row>
    <row r="1000890" spans="13:13" ht="15" thickBot="1" x14ac:dyDescent="0.35"/>
    <row r="1000891" spans="13:13" x14ac:dyDescent="0.3">
      <c r="M1000891" s="15"/>
    </row>
    <row r="1000944" ht="15" thickBot="1" x14ac:dyDescent="0.35"/>
    <row r="1000945" spans="13:13" x14ac:dyDescent="0.3">
      <c r="M1000945" s="15"/>
    </row>
    <row r="1000998" spans="13:13" ht="15" thickBot="1" x14ac:dyDescent="0.35"/>
    <row r="1000999" spans="13:13" x14ac:dyDescent="0.3">
      <c r="M1000999" s="15"/>
    </row>
    <row r="1001052" spans="13:13" ht="15" thickBot="1" x14ac:dyDescent="0.35"/>
    <row r="1001053" spans="13:13" x14ac:dyDescent="0.3">
      <c r="M1001053" s="15"/>
    </row>
    <row r="1001106" spans="13:13" ht="15" thickBot="1" x14ac:dyDescent="0.35"/>
    <row r="1001107" spans="13:13" x14ac:dyDescent="0.3">
      <c r="M1001107" s="15"/>
    </row>
    <row r="1001160" spans="13:13" ht="15" thickBot="1" x14ac:dyDescent="0.35"/>
    <row r="1001161" spans="13:13" x14ac:dyDescent="0.3">
      <c r="M1001161" s="15"/>
    </row>
    <row r="1001214" spans="13:13" ht="15" thickBot="1" x14ac:dyDescent="0.35"/>
    <row r="1001215" spans="13:13" x14ac:dyDescent="0.3">
      <c r="M1001215" s="15"/>
    </row>
    <row r="1001268" spans="13:13" ht="15" thickBot="1" x14ac:dyDescent="0.35"/>
    <row r="1001269" spans="13:13" x14ac:dyDescent="0.3">
      <c r="M1001269" s="15"/>
    </row>
    <row r="1001322" spans="13:13" ht="15" thickBot="1" x14ac:dyDescent="0.35"/>
    <row r="1001323" spans="13:13" x14ac:dyDescent="0.3">
      <c r="M1001323" s="15"/>
    </row>
    <row r="1001376" ht="15" thickBot="1" x14ac:dyDescent="0.35"/>
    <row r="1001377" spans="13:13" x14ac:dyDescent="0.3">
      <c r="M1001377" s="15"/>
    </row>
    <row r="1001430" spans="13:13" ht="15" thickBot="1" x14ac:dyDescent="0.35"/>
    <row r="1001431" spans="13:13" x14ac:dyDescent="0.3">
      <c r="M1001431" s="15"/>
    </row>
    <row r="1001484" spans="13:13" ht="15" thickBot="1" x14ac:dyDescent="0.35"/>
    <row r="1001485" spans="13:13" x14ac:dyDescent="0.3">
      <c r="M1001485" s="15"/>
    </row>
    <row r="1001538" spans="13:13" ht="15" thickBot="1" x14ac:dyDescent="0.35"/>
    <row r="1001539" spans="13:13" x14ac:dyDescent="0.3">
      <c r="M1001539" s="15"/>
    </row>
    <row r="1001592" spans="13:13" ht="15" thickBot="1" x14ac:dyDescent="0.35"/>
    <row r="1001593" spans="13:13" x14ac:dyDescent="0.3">
      <c r="M1001593" s="15"/>
    </row>
    <row r="1001646" spans="13:13" ht="15" thickBot="1" x14ac:dyDescent="0.35"/>
    <row r="1001647" spans="13:13" x14ac:dyDescent="0.3">
      <c r="M1001647" s="15"/>
    </row>
    <row r="1001700" spans="13:13" ht="15" thickBot="1" x14ac:dyDescent="0.35"/>
    <row r="1001701" spans="13:13" x14ac:dyDescent="0.3">
      <c r="M1001701" s="15"/>
    </row>
    <row r="1001754" spans="13:13" ht="15" thickBot="1" x14ac:dyDescent="0.35"/>
    <row r="1001755" spans="13:13" x14ac:dyDescent="0.3">
      <c r="M1001755" s="15"/>
    </row>
    <row r="1001808" ht="15" thickBot="1" x14ac:dyDescent="0.35"/>
    <row r="1001809" spans="13:13" x14ac:dyDescent="0.3">
      <c r="M1001809" s="15"/>
    </row>
    <row r="1001862" spans="13:13" ht="15" thickBot="1" x14ac:dyDescent="0.35"/>
    <row r="1001863" spans="13:13" x14ac:dyDescent="0.3">
      <c r="M1001863" s="15"/>
    </row>
    <row r="1001916" spans="13:13" ht="15" thickBot="1" x14ac:dyDescent="0.35"/>
    <row r="1001917" spans="13:13" x14ac:dyDescent="0.3">
      <c r="M1001917" s="15"/>
    </row>
    <row r="1001970" spans="13:13" ht="15" thickBot="1" x14ac:dyDescent="0.35"/>
    <row r="1001971" spans="13:13" x14ac:dyDescent="0.3">
      <c r="M1001971" s="15"/>
    </row>
    <row r="1002024" spans="13:13" ht="15" thickBot="1" x14ac:dyDescent="0.35"/>
    <row r="1002025" spans="13:13" x14ac:dyDescent="0.3">
      <c r="M1002025" s="15"/>
    </row>
    <row r="1002078" spans="13:13" ht="15" thickBot="1" x14ac:dyDescent="0.35"/>
    <row r="1002079" spans="13:13" x14ac:dyDescent="0.3">
      <c r="M1002079" s="15"/>
    </row>
    <row r="1002132" spans="13:13" ht="15" thickBot="1" x14ac:dyDescent="0.35"/>
    <row r="1002133" spans="13:13" x14ac:dyDescent="0.3">
      <c r="M1002133" s="15"/>
    </row>
    <row r="1002186" spans="13:13" ht="15" thickBot="1" x14ac:dyDescent="0.35"/>
    <row r="1002187" spans="13:13" x14ac:dyDescent="0.3">
      <c r="M1002187" s="15"/>
    </row>
    <row r="1002240" ht="15" thickBot="1" x14ac:dyDescent="0.35"/>
    <row r="1002241" spans="13:13" x14ac:dyDescent="0.3">
      <c r="M1002241" s="15"/>
    </row>
    <row r="1002294" spans="13:13" ht="15" thickBot="1" x14ac:dyDescent="0.35"/>
    <row r="1002295" spans="13:13" x14ac:dyDescent="0.3">
      <c r="M1002295" s="15"/>
    </row>
    <row r="1002348" spans="13:13" ht="15" thickBot="1" x14ac:dyDescent="0.35"/>
    <row r="1002349" spans="13:13" x14ac:dyDescent="0.3">
      <c r="M1002349" s="15"/>
    </row>
    <row r="1002402" spans="13:13" ht="15" thickBot="1" x14ac:dyDescent="0.35"/>
    <row r="1002403" spans="13:13" x14ac:dyDescent="0.3">
      <c r="M1002403" s="15"/>
    </row>
    <row r="1002456" spans="13:13" ht="15" thickBot="1" x14ac:dyDescent="0.35"/>
    <row r="1002457" spans="13:13" x14ac:dyDescent="0.3">
      <c r="M1002457" s="15"/>
    </row>
    <row r="1002510" spans="13:13" ht="15" thickBot="1" x14ac:dyDescent="0.35"/>
    <row r="1002511" spans="13:13" x14ac:dyDescent="0.3">
      <c r="M1002511" s="15"/>
    </row>
    <row r="1002564" spans="13:13" ht="15" thickBot="1" x14ac:dyDescent="0.35"/>
    <row r="1002565" spans="13:13" x14ac:dyDescent="0.3">
      <c r="M1002565" s="15"/>
    </row>
    <row r="1002618" spans="13:13" ht="15" thickBot="1" x14ac:dyDescent="0.35"/>
    <row r="1002619" spans="13:13" x14ac:dyDescent="0.3">
      <c r="M1002619" s="15"/>
    </row>
    <row r="1002672" ht="15" thickBot="1" x14ac:dyDescent="0.35"/>
    <row r="1002673" spans="13:13" x14ac:dyDescent="0.3">
      <c r="M1002673" s="15"/>
    </row>
    <row r="1002726" spans="13:13" ht="15" thickBot="1" x14ac:dyDescent="0.35"/>
    <row r="1002727" spans="13:13" x14ac:dyDescent="0.3">
      <c r="M1002727" s="15"/>
    </row>
    <row r="1002780" spans="13:13" ht="15" thickBot="1" x14ac:dyDescent="0.35"/>
    <row r="1002781" spans="13:13" x14ac:dyDescent="0.3">
      <c r="M1002781" s="15"/>
    </row>
    <row r="1002834" spans="13:13" ht="15" thickBot="1" x14ac:dyDescent="0.35"/>
    <row r="1002835" spans="13:13" x14ac:dyDescent="0.3">
      <c r="M1002835" s="15"/>
    </row>
    <row r="1002888" spans="13:13" ht="15" thickBot="1" x14ac:dyDescent="0.35"/>
    <row r="1002889" spans="13:13" x14ac:dyDescent="0.3">
      <c r="M1002889" s="15"/>
    </row>
    <row r="1002942" spans="13:13" ht="15" thickBot="1" x14ac:dyDescent="0.35"/>
    <row r="1002943" spans="13:13" x14ac:dyDescent="0.3">
      <c r="M1002943" s="15"/>
    </row>
    <row r="1002996" spans="13:13" ht="15" thickBot="1" x14ac:dyDescent="0.35"/>
    <row r="1002997" spans="13:13" x14ac:dyDescent="0.3">
      <c r="M1002997" s="15"/>
    </row>
    <row r="1003050" spans="13:13" ht="15" thickBot="1" x14ac:dyDescent="0.35"/>
    <row r="1003051" spans="13:13" x14ac:dyDescent="0.3">
      <c r="M1003051" s="15"/>
    </row>
    <row r="1003104" ht="15" thickBot="1" x14ac:dyDescent="0.35"/>
    <row r="1003105" spans="13:13" x14ac:dyDescent="0.3">
      <c r="M1003105" s="15"/>
    </row>
    <row r="1003158" spans="13:13" ht="15" thickBot="1" x14ac:dyDescent="0.35"/>
    <row r="1003159" spans="13:13" x14ac:dyDescent="0.3">
      <c r="M1003159" s="15"/>
    </row>
    <row r="1003212" spans="13:13" ht="15" thickBot="1" x14ac:dyDescent="0.35"/>
    <row r="1003213" spans="13:13" x14ac:dyDescent="0.3">
      <c r="M1003213" s="15"/>
    </row>
    <row r="1003266" spans="13:13" ht="15" thickBot="1" x14ac:dyDescent="0.35"/>
    <row r="1003267" spans="13:13" x14ac:dyDescent="0.3">
      <c r="M1003267" s="15"/>
    </row>
    <row r="1003320" spans="13:13" ht="15" thickBot="1" x14ac:dyDescent="0.35"/>
    <row r="1003321" spans="13:13" x14ac:dyDescent="0.3">
      <c r="M1003321" s="15"/>
    </row>
    <row r="1003374" spans="13:13" ht="15" thickBot="1" x14ac:dyDescent="0.35"/>
    <row r="1003375" spans="13:13" x14ac:dyDescent="0.3">
      <c r="M1003375" s="15"/>
    </row>
    <row r="1003428" spans="13:13" ht="15" thickBot="1" x14ac:dyDescent="0.35"/>
    <row r="1003429" spans="13:13" x14ac:dyDescent="0.3">
      <c r="M1003429" s="15"/>
    </row>
    <row r="1003482" spans="13:13" ht="15" thickBot="1" x14ac:dyDescent="0.35"/>
    <row r="1003483" spans="13:13" x14ac:dyDescent="0.3">
      <c r="M1003483" s="15"/>
    </row>
    <row r="1003536" ht="15" thickBot="1" x14ac:dyDescent="0.35"/>
    <row r="1003537" spans="13:13" x14ac:dyDescent="0.3">
      <c r="M1003537" s="15"/>
    </row>
    <row r="1003590" spans="13:13" ht="15" thickBot="1" x14ac:dyDescent="0.35"/>
    <row r="1003591" spans="13:13" x14ac:dyDescent="0.3">
      <c r="M1003591" s="15"/>
    </row>
    <row r="1003644" spans="13:13" ht="15" thickBot="1" x14ac:dyDescent="0.35"/>
    <row r="1003645" spans="13:13" x14ac:dyDescent="0.3">
      <c r="M1003645" s="15"/>
    </row>
    <row r="1003698" spans="13:13" ht="15" thickBot="1" x14ac:dyDescent="0.35"/>
    <row r="1003699" spans="13:13" x14ac:dyDescent="0.3">
      <c r="M1003699" s="15"/>
    </row>
    <row r="1003752" spans="13:13" ht="15" thickBot="1" x14ac:dyDescent="0.35"/>
    <row r="1003753" spans="13:13" x14ac:dyDescent="0.3">
      <c r="M1003753" s="15"/>
    </row>
    <row r="1003806" spans="13:13" ht="15" thickBot="1" x14ac:dyDescent="0.35"/>
    <row r="1003807" spans="13:13" x14ac:dyDescent="0.3">
      <c r="M1003807" s="15"/>
    </row>
    <row r="1003860" spans="13:13" ht="15" thickBot="1" x14ac:dyDescent="0.35"/>
    <row r="1003861" spans="13:13" x14ac:dyDescent="0.3">
      <c r="M1003861" s="15"/>
    </row>
    <row r="1003914" spans="13:13" ht="15" thickBot="1" x14ac:dyDescent="0.35"/>
    <row r="1003915" spans="13:13" x14ac:dyDescent="0.3">
      <c r="M1003915" s="15"/>
    </row>
    <row r="1003968" ht="15" thickBot="1" x14ac:dyDescent="0.35"/>
    <row r="1003969" spans="13:13" x14ac:dyDescent="0.3">
      <c r="M1003969" s="15"/>
    </row>
    <row r="1004022" spans="13:13" ht="15" thickBot="1" x14ac:dyDescent="0.35"/>
    <row r="1004023" spans="13:13" x14ac:dyDescent="0.3">
      <c r="M1004023" s="15"/>
    </row>
    <row r="1004076" spans="13:13" ht="15" thickBot="1" x14ac:dyDescent="0.35"/>
    <row r="1004077" spans="13:13" x14ac:dyDescent="0.3">
      <c r="M1004077" s="15"/>
    </row>
    <row r="1004130" spans="13:13" ht="15" thickBot="1" x14ac:dyDescent="0.35"/>
    <row r="1004131" spans="13:13" x14ac:dyDescent="0.3">
      <c r="M1004131" s="15"/>
    </row>
    <row r="1004184" spans="13:13" ht="15" thickBot="1" x14ac:dyDescent="0.35"/>
    <row r="1004185" spans="13:13" x14ac:dyDescent="0.3">
      <c r="M1004185" s="15"/>
    </row>
    <row r="1004238" spans="13:13" ht="15" thickBot="1" x14ac:dyDescent="0.35"/>
    <row r="1004239" spans="13:13" x14ac:dyDescent="0.3">
      <c r="M1004239" s="15"/>
    </row>
    <row r="1004292" spans="13:13" ht="15" thickBot="1" x14ac:dyDescent="0.35"/>
    <row r="1004293" spans="13:13" x14ac:dyDescent="0.3">
      <c r="M1004293" s="15"/>
    </row>
    <row r="1004346" spans="13:13" ht="15" thickBot="1" x14ac:dyDescent="0.35"/>
    <row r="1004347" spans="13:13" x14ac:dyDescent="0.3">
      <c r="M1004347" s="15"/>
    </row>
    <row r="1004400" ht="15" thickBot="1" x14ac:dyDescent="0.35"/>
    <row r="1004401" spans="13:13" x14ac:dyDescent="0.3">
      <c r="M1004401" s="15"/>
    </row>
    <row r="1004454" spans="13:13" ht="15" thickBot="1" x14ac:dyDescent="0.35"/>
    <row r="1004455" spans="13:13" x14ac:dyDescent="0.3">
      <c r="M1004455" s="15"/>
    </row>
    <row r="1004508" spans="13:13" ht="15" thickBot="1" x14ac:dyDescent="0.35"/>
    <row r="1004509" spans="13:13" x14ac:dyDescent="0.3">
      <c r="M1004509" s="15"/>
    </row>
    <row r="1004562" spans="13:13" ht="15" thickBot="1" x14ac:dyDescent="0.35"/>
    <row r="1004563" spans="13:13" x14ac:dyDescent="0.3">
      <c r="M1004563" s="15"/>
    </row>
    <row r="1004616" spans="13:13" ht="15" thickBot="1" x14ac:dyDescent="0.35"/>
    <row r="1004617" spans="13:13" x14ac:dyDescent="0.3">
      <c r="M1004617" s="15"/>
    </row>
    <row r="1004670" spans="13:13" ht="15" thickBot="1" x14ac:dyDescent="0.35"/>
    <row r="1004671" spans="13:13" x14ac:dyDescent="0.3">
      <c r="M1004671" s="15"/>
    </row>
    <row r="1004724" spans="13:13" ht="15" thickBot="1" x14ac:dyDescent="0.35"/>
    <row r="1004725" spans="13:13" x14ac:dyDescent="0.3">
      <c r="M1004725" s="15"/>
    </row>
    <row r="1004778" spans="13:13" ht="15" thickBot="1" x14ac:dyDescent="0.35"/>
    <row r="1004779" spans="13:13" x14ac:dyDescent="0.3">
      <c r="M1004779" s="15"/>
    </row>
    <row r="1004832" ht="15" thickBot="1" x14ac:dyDescent="0.35"/>
    <row r="1004833" spans="13:13" x14ac:dyDescent="0.3">
      <c r="M1004833" s="15"/>
    </row>
    <row r="1004886" spans="13:13" ht="15" thickBot="1" x14ac:dyDescent="0.35"/>
    <row r="1004887" spans="13:13" x14ac:dyDescent="0.3">
      <c r="M1004887" s="15"/>
    </row>
    <row r="1004940" spans="13:13" ht="15" thickBot="1" x14ac:dyDescent="0.35"/>
    <row r="1004941" spans="13:13" x14ac:dyDescent="0.3">
      <c r="M1004941" s="15"/>
    </row>
    <row r="1004994" spans="13:13" ht="15" thickBot="1" x14ac:dyDescent="0.35"/>
    <row r="1004995" spans="13:13" x14ac:dyDescent="0.3">
      <c r="M1004995" s="15"/>
    </row>
    <row r="1005048" spans="13:13" ht="15" thickBot="1" x14ac:dyDescent="0.35"/>
    <row r="1005049" spans="13:13" x14ac:dyDescent="0.3">
      <c r="M1005049" s="15"/>
    </row>
    <row r="1005102" spans="13:13" ht="15" thickBot="1" x14ac:dyDescent="0.35"/>
    <row r="1005103" spans="13:13" x14ac:dyDescent="0.3">
      <c r="M1005103" s="15"/>
    </row>
    <row r="1005156" spans="13:13" ht="15" thickBot="1" x14ac:dyDescent="0.35"/>
    <row r="1005157" spans="13:13" x14ac:dyDescent="0.3">
      <c r="M1005157" s="15"/>
    </row>
    <row r="1005210" spans="13:13" ht="15" thickBot="1" x14ac:dyDescent="0.35"/>
    <row r="1005211" spans="13:13" x14ac:dyDescent="0.3">
      <c r="M1005211" s="15"/>
    </row>
    <row r="1005264" ht="15" thickBot="1" x14ac:dyDescent="0.35"/>
    <row r="1005265" spans="13:13" x14ac:dyDescent="0.3">
      <c r="M1005265" s="15"/>
    </row>
    <row r="1005318" spans="13:13" ht="15" thickBot="1" x14ac:dyDescent="0.35"/>
    <row r="1005319" spans="13:13" x14ac:dyDescent="0.3">
      <c r="M1005319" s="15"/>
    </row>
    <row r="1005372" spans="13:13" ht="15" thickBot="1" x14ac:dyDescent="0.35"/>
    <row r="1005373" spans="13:13" x14ac:dyDescent="0.3">
      <c r="M1005373" s="15"/>
    </row>
    <row r="1005426" spans="13:13" ht="15" thickBot="1" x14ac:dyDescent="0.35"/>
    <row r="1005427" spans="13:13" x14ac:dyDescent="0.3">
      <c r="M1005427" s="15"/>
    </row>
    <row r="1005480" spans="13:13" ht="15" thickBot="1" x14ac:dyDescent="0.35"/>
    <row r="1005481" spans="13:13" x14ac:dyDescent="0.3">
      <c r="M1005481" s="15"/>
    </row>
    <row r="1005534" spans="13:13" ht="15" thickBot="1" x14ac:dyDescent="0.35"/>
    <row r="1005535" spans="13:13" x14ac:dyDescent="0.3">
      <c r="M1005535" s="15"/>
    </row>
    <row r="1005588" spans="13:13" ht="15" thickBot="1" x14ac:dyDescent="0.35"/>
    <row r="1005589" spans="13:13" x14ac:dyDescent="0.3">
      <c r="M1005589" s="15"/>
    </row>
    <row r="1005642" spans="13:13" ht="15" thickBot="1" x14ac:dyDescent="0.35"/>
    <row r="1005643" spans="13:13" x14ac:dyDescent="0.3">
      <c r="M1005643" s="15"/>
    </row>
    <row r="1005696" ht="15" thickBot="1" x14ac:dyDescent="0.35"/>
    <row r="1005697" spans="13:13" x14ac:dyDescent="0.3">
      <c r="M1005697" s="15"/>
    </row>
    <row r="1005750" spans="13:13" ht="15" thickBot="1" x14ac:dyDescent="0.35"/>
    <row r="1005751" spans="13:13" x14ac:dyDescent="0.3">
      <c r="M1005751" s="15"/>
    </row>
    <row r="1005804" spans="13:13" ht="15" thickBot="1" x14ac:dyDescent="0.35"/>
    <row r="1005805" spans="13:13" x14ac:dyDescent="0.3">
      <c r="M1005805" s="15"/>
    </row>
    <row r="1005858" spans="13:13" ht="15" thickBot="1" x14ac:dyDescent="0.35"/>
    <row r="1005859" spans="13:13" x14ac:dyDescent="0.3">
      <c r="M1005859" s="15"/>
    </row>
    <row r="1005912" spans="13:13" ht="15" thickBot="1" x14ac:dyDescent="0.35"/>
    <row r="1005913" spans="13:13" x14ac:dyDescent="0.3">
      <c r="M1005913" s="15"/>
    </row>
    <row r="1005966" spans="13:13" ht="15" thickBot="1" x14ac:dyDescent="0.35"/>
    <row r="1005967" spans="13:13" x14ac:dyDescent="0.3">
      <c r="M1005967" s="15"/>
    </row>
    <row r="1006020" spans="13:13" ht="15" thickBot="1" x14ac:dyDescent="0.35"/>
    <row r="1006021" spans="13:13" x14ac:dyDescent="0.3">
      <c r="M1006021" s="15"/>
    </row>
    <row r="1006074" spans="13:13" ht="15" thickBot="1" x14ac:dyDescent="0.35"/>
    <row r="1006075" spans="13:13" x14ac:dyDescent="0.3">
      <c r="M1006075" s="15"/>
    </row>
    <row r="1006128" ht="15" thickBot="1" x14ac:dyDescent="0.35"/>
    <row r="1006129" spans="13:13" x14ac:dyDescent="0.3">
      <c r="M1006129" s="15"/>
    </row>
    <row r="1006182" spans="13:13" ht="15" thickBot="1" x14ac:dyDescent="0.35"/>
    <row r="1006183" spans="13:13" x14ac:dyDescent="0.3">
      <c r="M1006183" s="15"/>
    </row>
    <row r="1006236" spans="13:13" ht="15" thickBot="1" x14ac:dyDescent="0.35"/>
    <row r="1006237" spans="13:13" x14ac:dyDescent="0.3">
      <c r="M1006237" s="15"/>
    </row>
    <row r="1006290" spans="13:13" ht="15" thickBot="1" x14ac:dyDescent="0.35"/>
    <row r="1006291" spans="13:13" x14ac:dyDescent="0.3">
      <c r="M1006291" s="15"/>
    </row>
    <row r="1006344" spans="13:13" ht="15" thickBot="1" x14ac:dyDescent="0.35"/>
    <row r="1006345" spans="13:13" x14ac:dyDescent="0.3">
      <c r="M1006345" s="15"/>
    </row>
    <row r="1006398" spans="13:13" ht="15" thickBot="1" x14ac:dyDescent="0.35"/>
    <row r="1006399" spans="13:13" x14ac:dyDescent="0.3">
      <c r="M1006399" s="15"/>
    </row>
    <row r="1006452" spans="13:13" ht="15" thickBot="1" x14ac:dyDescent="0.35"/>
    <row r="1006453" spans="13:13" x14ac:dyDescent="0.3">
      <c r="M1006453" s="15"/>
    </row>
    <row r="1006506" spans="13:13" ht="15" thickBot="1" x14ac:dyDescent="0.35"/>
    <row r="1006507" spans="13:13" x14ac:dyDescent="0.3">
      <c r="M1006507" s="15"/>
    </row>
    <row r="1006560" ht="15" thickBot="1" x14ac:dyDescent="0.35"/>
    <row r="1006561" spans="13:13" x14ac:dyDescent="0.3">
      <c r="M1006561" s="15"/>
    </row>
    <row r="1006614" spans="13:13" ht="15" thickBot="1" x14ac:dyDescent="0.35"/>
    <row r="1006615" spans="13:13" x14ac:dyDescent="0.3">
      <c r="M1006615" s="15"/>
    </row>
    <row r="1006668" spans="13:13" ht="15" thickBot="1" x14ac:dyDescent="0.35"/>
    <row r="1006669" spans="13:13" x14ac:dyDescent="0.3">
      <c r="M1006669" s="15"/>
    </row>
    <row r="1006722" spans="13:13" ht="15" thickBot="1" x14ac:dyDescent="0.35"/>
    <row r="1006723" spans="13:13" x14ac:dyDescent="0.3">
      <c r="M1006723" s="15"/>
    </row>
    <row r="1006776" spans="13:13" ht="15" thickBot="1" x14ac:dyDescent="0.35"/>
    <row r="1006777" spans="13:13" x14ac:dyDescent="0.3">
      <c r="M1006777" s="15"/>
    </row>
    <row r="1006830" spans="13:13" ht="15" thickBot="1" x14ac:dyDescent="0.35"/>
    <row r="1006831" spans="13:13" x14ac:dyDescent="0.3">
      <c r="M1006831" s="15"/>
    </row>
    <row r="1006884" spans="13:13" ht="15" thickBot="1" x14ac:dyDescent="0.35"/>
    <row r="1006885" spans="13:13" x14ac:dyDescent="0.3">
      <c r="M1006885" s="15"/>
    </row>
    <row r="1006938" spans="13:13" ht="15" thickBot="1" x14ac:dyDescent="0.35"/>
    <row r="1006939" spans="13:13" x14ac:dyDescent="0.3">
      <c r="M1006939" s="15"/>
    </row>
    <row r="1006992" ht="15" thickBot="1" x14ac:dyDescent="0.35"/>
    <row r="1006993" spans="13:13" x14ac:dyDescent="0.3">
      <c r="M1006993" s="15"/>
    </row>
    <row r="1007046" spans="13:13" ht="15" thickBot="1" x14ac:dyDescent="0.35"/>
    <row r="1007047" spans="13:13" x14ac:dyDescent="0.3">
      <c r="M1007047" s="15"/>
    </row>
    <row r="1007100" spans="13:13" ht="15" thickBot="1" x14ac:dyDescent="0.35"/>
    <row r="1007101" spans="13:13" x14ac:dyDescent="0.3">
      <c r="M1007101" s="15"/>
    </row>
    <row r="1007154" spans="13:13" ht="15" thickBot="1" x14ac:dyDescent="0.35"/>
    <row r="1007155" spans="13:13" x14ac:dyDescent="0.3">
      <c r="M1007155" s="15"/>
    </row>
    <row r="1007208" spans="13:13" ht="15" thickBot="1" x14ac:dyDescent="0.35"/>
    <row r="1007209" spans="13:13" x14ac:dyDescent="0.3">
      <c r="M1007209" s="15"/>
    </row>
    <row r="1007262" spans="13:13" ht="15" thickBot="1" x14ac:dyDescent="0.35"/>
    <row r="1007263" spans="13:13" x14ac:dyDescent="0.3">
      <c r="M1007263" s="15"/>
    </row>
    <row r="1007316" spans="13:13" ht="15" thickBot="1" x14ac:dyDescent="0.35"/>
    <row r="1007317" spans="13:13" x14ac:dyDescent="0.3">
      <c r="M1007317" s="15"/>
    </row>
    <row r="1007370" spans="13:13" ht="15" thickBot="1" x14ac:dyDescent="0.35"/>
    <row r="1007371" spans="13:13" x14ac:dyDescent="0.3">
      <c r="M1007371" s="15"/>
    </row>
    <row r="1007424" ht="15" thickBot="1" x14ac:dyDescent="0.35"/>
    <row r="1007425" spans="13:13" x14ac:dyDescent="0.3">
      <c r="M1007425" s="15"/>
    </row>
    <row r="1007478" spans="13:13" ht="15" thickBot="1" x14ac:dyDescent="0.35"/>
    <row r="1007479" spans="13:13" x14ac:dyDescent="0.3">
      <c r="M1007479" s="15"/>
    </row>
    <row r="1007532" spans="13:13" ht="15" thickBot="1" x14ac:dyDescent="0.35"/>
    <row r="1007533" spans="13:13" x14ac:dyDescent="0.3">
      <c r="M1007533" s="15"/>
    </row>
    <row r="1007586" spans="13:13" ht="15" thickBot="1" x14ac:dyDescent="0.35"/>
    <row r="1007587" spans="13:13" x14ac:dyDescent="0.3">
      <c r="M1007587" s="15"/>
    </row>
    <row r="1007640" spans="13:13" ht="15" thickBot="1" x14ac:dyDescent="0.35"/>
    <row r="1007641" spans="13:13" x14ac:dyDescent="0.3">
      <c r="M1007641" s="15"/>
    </row>
    <row r="1007694" spans="13:13" ht="15" thickBot="1" x14ac:dyDescent="0.35"/>
    <row r="1007695" spans="13:13" x14ac:dyDescent="0.3">
      <c r="M1007695" s="15"/>
    </row>
    <row r="1007748" spans="13:13" ht="15" thickBot="1" x14ac:dyDescent="0.35"/>
    <row r="1007749" spans="13:13" x14ac:dyDescent="0.3">
      <c r="M1007749" s="15"/>
    </row>
    <row r="1007802" spans="13:13" ht="15" thickBot="1" x14ac:dyDescent="0.35"/>
    <row r="1007803" spans="13:13" x14ac:dyDescent="0.3">
      <c r="M1007803" s="15"/>
    </row>
    <row r="1007856" ht="15" thickBot="1" x14ac:dyDescent="0.35"/>
    <row r="1007857" spans="13:13" x14ac:dyDescent="0.3">
      <c r="M1007857" s="15"/>
    </row>
    <row r="1007910" spans="13:13" ht="15" thickBot="1" x14ac:dyDescent="0.35"/>
    <row r="1007911" spans="13:13" x14ac:dyDescent="0.3">
      <c r="M1007911" s="15"/>
    </row>
    <row r="1007964" spans="13:13" ht="15" thickBot="1" x14ac:dyDescent="0.35"/>
    <row r="1007965" spans="13:13" x14ac:dyDescent="0.3">
      <c r="M1007965" s="15"/>
    </row>
    <row r="1008018" spans="13:13" ht="15" thickBot="1" x14ac:dyDescent="0.35"/>
    <row r="1008019" spans="13:13" x14ac:dyDescent="0.3">
      <c r="M1008019" s="15"/>
    </row>
    <row r="1008072" spans="13:13" ht="15" thickBot="1" x14ac:dyDescent="0.35"/>
    <row r="1008073" spans="13:13" x14ac:dyDescent="0.3">
      <c r="M1008073" s="15"/>
    </row>
    <row r="1008126" spans="13:13" ht="15" thickBot="1" x14ac:dyDescent="0.35"/>
    <row r="1008127" spans="13:13" x14ac:dyDescent="0.3">
      <c r="M1008127" s="15"/>
    </row>
    <row r="1008180" spans="13:13" ht="15" thickBot="1" x14ac:dyDescent="0.35"/>
    <row r="1008181" spans="13:13" x14ac:dyDescent="0.3">
      <c r="M1008181" s="15"/>
    </row>
    <row r="1008234" spans="13:13" ht="15" thickBot="1" x14ac:dyDescent="0.35"/>
    <row r="1008235" spans="13:13" x14ac:dyDescent="0.3">
      <c r="M1008235" s="15"/>
    </row>
    <row r="1008288" ht="15" thickBot="1" x14ac:dyDescent="0.35"/>
    <row r="1008289" spans="13:13" x14ac:dyDescent="0.3">
      <c r="M1008289" s="15"/>
    </row>
    <row r="1008342" spans="13:13" ht="15" thickBot="1" x14ac:dyDescent="0.35"/>
    <row r="1008343" spans="13:13" x14ac:dyDescent="0.3">
      <c r="M1008343" s="15"/>
    </row>
    <row r="1008396" spans="13:13" ht="15" thickBot="1" x14ac:dyDescent="0.35"/>
    <row r="1008397" spans="13:13" x14ac:dyDescent="0.3">
      <c r="M1008397" s="15"/>
    </row>
    <row r="1008450" spans="13:13" ht="15" thickBot="1" x14ac:dyDescent="0.35"/>
    <row r="1008451" spans="13:13" x14ac:dyDescent="0.3">
      <c r="M1008451" s="15"/>
    </row>
    <row r="1008504" spans="13:13" ht="15" thickBot="1" x14ac:dyDescent="0.35"/>
    <row r="1008505" spans="13:13" x14ac:dyDescent="0.3">
      <c r="M1008505" s="15"/>
    </row>
    <row r="1008558" spans="13:13" ht="15" thickBot="1" x14ac:dyDescent="0.35"/>
    <row r="1008559" spans="13:13" x14ac:dyDescent="0.3">
      <c r="M1008559" s="15"/>
    </row>
    <row r="1008612" spans="13:13" ht="15" thickBot="1" x14ac:dyDescent="0.35"/>
    <row r="1008613" spans="13:13" x14ac:dyDescent="0.3">
      <c r="M1008613" s="15"/>
    </row>
    <row r="1008666" spans="13:13" ht="15" thickBot="1" x14ac:dyDescent="0.35"/>
    <row r="1008667" spans="13:13" x14ac:dyDescent="0.3">
      <c r="M1008667" s="15"/>
    </row>
    <row r="1008720" ht="15" thickBot="1" x14ac:dyDescent="0.35"/>
    <row r="1008721" spans="13:13" x14ac:dyDescent="0.3">
      <c r="M1008721" s="15"/>
    </row>
    <row r="1008774" spans="13:13" ht="15" thickBot="1" x14ac:dyDescent="0.35"/>
    <row r="1008775" spans="13:13" x14ac:dyDescent="0.3">
      <c r="M1008775" s="15"/>
    </row>
    <row r="1008828" spans="13:13" ht="15" thickBot="1" x14ac:dyDescent="0.35"/>
    <row r="1008829" spans="13:13" x14ac:dyDescent="0.3">
      <c r="M1008829" s="15"/>
    </row>
    <row r="1008882" spans="13:13" ht="15" thickBot="1" x14ac:dyDescent="0.35"/>
    <row r="1008883" spans="13:13" x14ac:dyDescent="0.3">
      <c r="M1008883" s="15"/>
    </row>
    <row r="1008936" spans="13:13" ht="15" thickBot="1" x14ac:dyDescent="0.35"/>
    <row r="1008937" spans="13:13" x14ac:dyDescent="0.3">
      <c r="M1008937" s="15"/>
    </row>
    <row r="1008990" spans="13:13" ht="15" thickBot="1" x14ac:dyDescent="0.35"/>
    <row r="1008991" spans="13:13" x14ac:dyDescent="0.3">
      <c r="M1008991" s="15"/>
    </row>
    <row r="1009044" spans="13:13" ht="15" thickBot="1" x14ac:dyDescent="0.35"/>
    <row r="1009045" spans="13:13" x14ac:dyDescent="0.3">
      <c r="M1009045" s="15"/>
    </row>
    <row r="1009098" spans="13:13" ht="15" thickBot="1" x14ac:dyDescent="0.35"/>
    <row r="1009099" spans="13:13" x14ac:dyDescent="0.3">
      <c r="M1009099" s="15"/>
    </row>
    <row r="1009152" ht="15" thickBot="1" x14ac:dyDescent="0.35"/>
    <row r="1009153" spans="13:13" x14ac:dyDescent="0.3">
      <c r="M1009153" s="15"/>
    </row>
    <row r="1009206" spans="13:13" ht="15" thickBot="1" x14ac:dyDescent="0.35"/>
    <row r="1009207" spans="13:13" x14ac:dyDescent="0.3">
      <c r="M1009207" s="15"/>
    </row>
    <row r="1009260" spans="13:13" ht="15" thickBot="1" x14ac:dyDescent="0.35"/>
    <row r="1009261" spans="13:13" x14ac:dyDescent="0.3">
      <c r="M1009261" s="15"/>
    </row>
    <row r="1009314" spans="13:13" ht="15" thickBot="1" x14ac:dyDescent="0.35"/>
    <row r="1009315" spans="13:13" x14ac:dyDescent="0.3">
      <c r="M1009315" s="15"/>
    </row>
    <row r="1009368" spans="13:13" ht="15" thickBot="1" x14ac:dyDescent="0.35"/>
    <row r="1009369" spans="13:13" x14ac:dyDescent="0.3">
      <c r="M1009369" s="15"/>
    </row>
    <row r="1009422" spans="13:13" ht="15" thickBot="1" x14ac:dyDescent="0.35"/>
    <row r="1009423" spans="13:13" x14ac:dyDescent="0.3">
      <c r="M1009423" s="15"/>
    </row>
    <row r="1009476" spans="13:13" ht="15" thickBot="1" x14ac:dyDescent="0.35"/>
    <row r="1009477" spans="13:13" x14ac:dyDescent="0.3">
      <c r="M1009477" s="15"/>
    </row>
    <row r="1009530" spans="13:13" ht="15" thickBot="1" x14ac:dyDescent="0.35"/>
    <row r="1009531" spans="13:13" x14ac:dyDescent="0.3">
      <c r="M1009531" s="15"/>
    </row>
    <row r="1009584" ht="15" thickBot="1" x14ac:dyDescent="0.35"/>
    <row r="1009585" spans="13:13" x14ac:dyDescent="0.3">
      <c r="M1009585" s="15"/>
    </row>
    <row r="1009638" spans="13:13" ht="15" thickBot="1" x14ac:dyDescent="0.35"/>
    <row r="1009639" spans="13:13" x14ac:dyDescent="0.3">
      <c r="M1009639" s="15"/>
    </row>
    <row r="1009692" spans="13:13" ht="15" thickBot="1" x14ac:dyDescent="0.35"/>
    <row r="1009693" spans="13:13" x14ac:dyDescent="0.3">
      <c r="M1009693" s="15"/>
    </row>
    <row r="1009746" spans="13:13" ht="15" thickBot="1" x14ac:dyDescent="0.35"/>
    <row r="1009747" spans="13:13" x14ac:dyDescent="0.3">
      <c r="M1009747" s="15"/>
    </row>
    <row r="1009800" spans="13:13" ht="15" thickBot="1" x14ac:dyDescent="0.35"/>
    <row r="1009801" spans="13:13" x14ac:dyDescent="0.3">
      <c r="M1009801" s="15"/>
    </row>
    <row r="1009854" spans="13:13" ht="15" thickBot="1" x14ac:dyDescent="0.35"/>
    <row r="1009855" spans="13:13" x14ac:dyDescent="0.3">
      <c r="M1009855" s="15"/>
    </row>
    <row r="1009908" spans="13:13" ht="15" thickBot="1" x14ac:dyDescent="0.35"/>
    <row r="1009909" spans="13:13" x14ac:dyDescent="0.3">
      <c r="M1009909" s="15"/>
    </row>
    <row r="1009962" spans="13:13" ht="15" thickBot="1" x14ac:dyDescent="0.35"/>
    <row r="1009963" spans="13:13" x14ac:dyDescent="0.3">
      <c r="M1009963" s="15"/>
    </row>
    <row r="1010016" ht="15" thickBot="1" x14ac:dyDescent="0.35"/>
    <row r="1010017" spans="13:13" x14ac:dyDescent="0.3">
      <c r="M1010017" s="15"/>
    </row>
    <row r="1010070" spans="13:13" ht="15" thickBot="1" x14ac:dyDescent="0.35"/>
    <row r="1010071" spans="13:13" x14ac:dyDescent="0.3">
      <c r="M1010071" s="15"/>
    </row>
    <row r="1010124" spans="13:13" ht="15" thickBot="1" x14ac:dyDescent="0.35"/>
    <row r="1010125" spans="13:13" x14ac:dyDescent="0.3">
      <c r="M1010125" s="15"/>
    </row>
    <row r="1010178" spans="13:13" ht="15" thickBot="1" x14ac:dyDescent="0.35"/>
    <row r="1010179" spans="13:13" x14ac:dyDescent="0.3">
      <c r="M1010179" s="15"/>
    </row>
    <row r="1010232" spans="13:13" ht="15" thickBot="1" x14ac:dyDescent="0.35"/>
    <row r="1010233" spans="13:13" x14ac:dyDescent="0.3">
      <c r="M1010233" s="15"/>
    </row>
    <row r="1010286" spans="13:13" ht="15" thickBot="1" x14ac:dyDescent="0.35"/>
    <row r="1010287" spans="13:13" x14ac:dyDescent="0.3">
      <c r="M1010287" s="15"/>
    </row>
    <row r="1010340" spans="13:13" ht="15" thickBot="1" x14ac:dyDescent="0.35"/>
    <row r="1010341" spans="13:13" x14ac:dyDescent="0.3">
      <c r="M1010341" s="15"/>
    </row>
    <row r="1010394" spans="13:13" ht="15" thickBot="1" x14ac:dyDescent="0.35"/>
    <row r="1010395" spans="13:13" x14ac:dyDescent="0.3">
      <c r="M1010395" s="15"/>
    </row>
    <row r="1010448" ht="15" thickBot="1" x14ac:dyDescent="0.35"/>
    <row r="1010449" spans="13:13" x14ac:dyDescent="0.3">
      <c r="M1010449" s="15"/>
    </row>
    <row r="1010502" spans="13:13" ht="15" thickBot="1" x14ac:dyDescent="0.35"/>
    <row r="1010503" spans="13:13" x14ac:dyDescent="0.3">
      <c r="M1010503" s="15"/>
    </row>
    <row r="1010556" spans="13:13" ht="15" thickBot="1" x14ac:dyDescent="0.35"/>
    <row r="1010557" spans="13:13" x14ac:dyDescent="0.3">
      <c r="M1010557" s="15"/>
    </row>
    <row r="1010610" spans="13:13" ht="15" thickBot="1" x14ac:dyDescent="0.35"/>
    <row r="1010611" spans="13:13" x14ac:dyDescent="0.3">
      <c r="M1010611" s="15"/>
    </row>
    <row r="1010664" spans="13:13" ht="15" thickBot="1" x14ac:dyDescent="0.35"/>
    <row r="1010665" spans="13:13" x14ac:dyDescent="0.3">
      <c r="M1010665" s="15"/>
    </row>
    <row r="1010718" spans="13:13" ht="15" thickBot="1" x14ac:dyDescent="0.35"/>
    <row r="1010719" spans="13:13" x14ac:dyDescent="0.3">
      <c r="M1010719" s="15"/>
    </row>
    <row r="1010772" spans="13:13" ht="15" thickBot="1" x14ac:dyDescent="0.35"/>
    <row r="1010773" spans="13:13" x14ac:dyDescent="0.3">
      <c r="M1010773" s="15"/>
    </row>
    <row r="1010826" spans="13:13" ht="15" thickBot="1" x14ac:dyDescent="0.35"/>
    <row r="1010827" spans="13:13" x14ac:dyDescent="0.3">
      <c r="M1010827" s="15"/>
    </row>
    <row r="1010880" ht="15" thickBot="1" x14ac:dyDescent="0.35"/>
    <row r="1010881" spans="13:13" x14ac:dyDescent="0.3">
      <c r="M1010881" s="15"/>
    </row>
    <row r="1010934" spans="13:13" ht="15" thickBot="1" x14ac:dyDescent="0.35"/>
    <row r="1010935" spans="13:13" x14ac:dyDescent="0.3">
      <c r="M1010935" s="15"/>
    </row>
    <row r="1010988" spans="13:13" ht="15" thickBot="1" x14ac:dyDescent="0.35"/>
    <row r="1010989" spans="13:13" x14ac:dyDescent="0.3">
      <c r="M1010989" s="15"/>
    </row>
    <row r="1011042" spans="13:13" ht="15" thickBot="1" x14ac:dyDescent="0.35"/>
    <row r="1011043" spans="13:13" x14ac:dyDescent="0.3">
      <c r="M1011043" s="15"/>
    </row>
    <row r="1011096" spans="13:13" ht="15" thickBot="1" x14ac:dyDescent="0.35"/>
    <row r="1011097" spans="13:13" x14ac:dyDescent="0.3">
      <c r="M1011097" s="15"/>
    </row>
    <row r="1011150" spans="13:13" ht="15" thickBot="1" x14ac:dyDescent="0.35"/>
    <row r="1011151" spans="13:13" x14ac:dyDescent="0.3">
      <c r="M1011151" s="15"/>
    </row>
    <row r="1011204" spans="13:13" ht="15" thickBot="1" x14ac:dyDescent="0.35"/>
    <row r="1011205" spans="13:13" x14ac:dyDescent="0.3">
      <c r="M1011205" s="15"/>
    </row>
    <row r="1011258" spans="13:13" ht="15" thickBot="1" x14ac:dyDescent="0.35"/>
    <row r="1011259" spans="13:13" x14ac:dyDescent="0.3">
      <c r="M1011259" s="15"/>
    </row>
    <row r="1011312" ht="15" thickBot="1" x14ac:dyDescent="0.35"/>
    <row r="1011313" spans="13:13" x14ac:dyDescent="0.3">
      <c r="M1011313" s="15"/>
    </row>
    <row r="1011366" spans="13:13" ht="15" thickBot="1" x14ac:dyDescent="0.35"/>
    <row r="1011367" spans="13:13" x14ac:dyDescent="0.3">
      <c r="M1011367" s="15"/>
    </row>
    <row r="1011420" spans="13:13" ht="15" thickBot="1" x14ac:dyDescent="0.35"/>
    <row r="1011421" spans="13:13" x14ac:dyDescent="0.3">
      <c r="M1011421" s="15"/>
    </row>
    <row r="1011474" spans="13:13" ht="15" thickBot="1" x14ac:dyDescent="0.35"/>
    <row r="1011475" spans="13:13" x14ac:dyDescent="0.3">
      <c r="M1011475" s="15"/>
    </row>
    <row r="1011528" spans="13:13" ht="15" thickBot="1" x14ac:dyDescent="0.35"/>
    <row r="1011529" spans="13:13" x14ac:dyDescent="0.3">
      <c r="M1011529" s="15"/>
    </row>
    <row r="1011582" spans="13:13" ht="15" thickBot="1" x14ac:dyDescent="0.35"/>
    <row r="1011583" spans="13:13" x14ac:dyDescent="0.3">
      <c r="M1011583" s="15"/>
    </row>
    <row r="1011636" spans="13:13" ht="15" thickBot="1" x14ac:dyDescent="0.35"/>
    <row r="1011637" spans="13:13" x14ac:dyDescent="0.3">
      <c r="M1011637" s="15"/>
    </row>
    <row r="1011690" spans="13:13" ht="15" thickBot="1" x14ac:dyDescent="0.35"/>
    <row r="1011691" spans="13:13" x14ac:dyDescent="0.3">
      <c r="M1011691" s="15"/>
    </row>
    <row r="1011744" ht="15" thickBot="1" x14ac:dyDescent="0.35"/>
    <row r="1011745" spans="13:13" x14ac:dyDescent="0.3">
      <c r="M1011745" s="15"/>
    </row>
    <row r="1011798" spans="13:13" ht="15" thickBot="1" x14ac:dyDescent="0.35"/>
    <row r="1011799" spans="13:13" x14ac:dyDescent="0.3">
      <c r="M1011799" s="15"/>
    </row>
    <row r="1011852" spans="13:13" ht="15" thickBot="1" x14ac:dyDescent="0.35"/>
    <row r="1011853" spans="13:13" x14ac:dyDescent="0.3">
      <c r="M1011853" s="15"/>
    </row>
    <row r="1011906" spans="13:13" ht="15" thickBot="1" x14ac:dyDescent="0.35"/>
    <row r="1011907" spans="13:13" x14ac:dyDescent="0.3">
      <c r="M1011907" s="15"/>
    </row>
    <row r="1011960" spans="13:13" ht="15" thickBot="1" x14ac:dyDescent="0.35"/>
    <row r="1011961" spans="13:13" x14ac:dyDescent="0.3">
      <c r="M1011961" s="15"/>
    </row>
    <row r="1012014" spans="13:13" ht="15" thickBot="1" x14ac:dyDescent="0.35"/>
    <row r="1012015" spans="13:13" x14ac:dyDescent="0.3">
      <c r="M1012015" s="15"/>
    </row>
    <row r="1012068" spans="13:13" ht="15" thickBot="1" x14ac:dyDescent="0.35"/>
    <row r="1012069" spans="13:13" x14ac:dyDescent="0.3">
      <c r="M1012069" s="15"/>
    </row>
    <row r="1012122" spans="13:13" ht="15" thickBot="1" x14ac:dyDescent="0.35"/>
    <row r="1012123" spans="13:13" x14ac:dyDescent="0.3">
      <c r="M1012123" s="15"/>
    </row>
    <row r="1012176" ht="15" thickBot="1" x14ac:dyDescent="0.35"/>
    <row r="1012177" spans="13:13" x14ac:dyDescent="0.3">
      <c r="M1012177" s="15"/>
    </row>
    <row r="1012230" spans="13:13" ht="15" thickBot="1" x14ac:dyDescent="0.35"/>
    <row r="1012231" spans="13:13" x14ac:dyDescent="0.3">
      <c r="M1012231" s="15"/>
    </row>
    <row r="1012284" spans="13:13" ht="15" thickBot="1" x14ac:dyDescent="0.35"/>
    <row r="1012285" spans="13:13" x14ac:dyDescent="0.3">
      <c r="M1012285" s="15"/>
    </row>
    <row r="1012338" spans="13:13" ht="15" thickBot="1" x14ac:dyDescent="0.35"/>
    <row r="1012339" spans="13:13" x14ac:dyDescent="0.3">
      <c r="M1012339" s="15"/>
    </row>
    <row r="1012392" spans="13:13" ht="15" thickBot="1" x14ac:dyDescent="0.35"/>
    <row r="1012393" spans="13:13" x14ac:dyDescent="0.3">
      <c r="M1012393" s="15"/>
    </row>
    <row r="1012446" spans="13:13" ht="15" thickBot="1" x14ac:dyDescent="0.35"/>
    <row r="1012447" spans="13:13" x14ac:dyDescent="0.3">
      <c r="M1012447" s="15"/>
    </row>
    <row r="1012500" spans="13:13" ht="15" thickBot="1" x14ac:dyDescent="0.35"/>
    <row r="1012501" spans="13:13" x14ac:dyDescent="0.3">
      <c r="M1012501" s="15"/>
    </row>
    <row r="1012554" spans="13:13" ht="15" thickBot="1" x14ac:dyDescent="0.35"/>
    <row r="1012555" spans="13:13" x14ac:dyDescent="0.3">
      <c r="M1012555" s="15"/>
    </row>
    <row r="1012608" ht="15" thickBot="1" x14ac:dyDescent="0.35"/>
    <row r="1012609" spans="13:13" x14ac:dyDescent="0.3">
      <c r="M1012609" s="15"/>
    </row>
    <row r="1012662" spans="13:13" ht="15" thickBot="1" x14ac:dyDescent="0.35"/>
    <row r="1012663" spans="13:13" x14ac:dyDescent="0.3">
      <c r="M1012663" s="15"/>
    </row>
    <row r="1012716" spans="13:13" ht="15" thickBot="1" x14ac:dyDescent="0.35"/>
    <row r="1012717" spans="13:13" x14ac:dyDescent="0.3">
      <c r="M1012717" s="15"/>
    </row>
    <row r="1012770" spans="13:13" ht="15" thickBot="1" x14ac:dyDescent="0.35"/>
    <row r="1012771" spans="13:13" x14ac:dyDescent="0.3">
      <c r="M1012771" s="15"/>
    </row>
    <row r="1012824" spans="13:13" ht="15" thickBot="1" x14ac:dyDescent="0.35"/>
    <row r="1012825" spans="13:13" x14ac:dyDescent="0.3">
      <c r="M1012825" s="15"/>
    </row>
    <row r="1012878" spans="13:13" ht="15" thickBot="1" x14ac:dyDescent="0.35"/>
    <row r="1012879" spans="13:13" x14ac:dyDescent="0.3">
      <c r="M1012879" s="15"/>
    </row>
    <row r="1012932" spans="13:13" ht="15" thickBot="1" x14ac:dyDescent="0.35"/>
    <row r="1012933" spans="13:13" x14ac:dyDescent="0.3">
      <c r="M1012933" s="15"/>
    </row>
    <row r="1012986" spans="13:13" ht="15" thickBot="1" x14ac:dyDescent="0.35"/>
    <row r="1012987" spans="13:13" x14ac:dyDescent="0.3">
      <c r="M1012987" s="15"/>
    </row>
    <row r="1013040" ht="15" thickBot="1" x14ac:dyDescent="0.35"/>
    <row r="1013041" spans="13:13" x14ac:dyDescent="0.3">
      <c r="M1013041" s="15"/>
    </row>
    <row r="1013094" spans="13:13" ht="15" thickBot="1" x14ac:dyDescent="0.35"/>
    <row r="1013095" spans="13:13" x14ac:dyDescent="0.3">
      <c r="M1013095" s="15"/>
    </row>
    <row r="1013148" spans="13:13" ht="15" thickBot="1" x14ac:dyDescent="0.35"/>
    <row r="1013149" spans="13:13" x14ac:dyDescent="0.3">
      <c r="M1013149" s="15"/>
    </row>
    <row r="1013202" spans="13:13" ht="15" thickBot="1" x14ac:dyDescent="0.35"/>
    <row r="1013203" spans="13:13" x14ac:dyDescent="0.3">
      <c r="M1013203" s="15"/>
    </row>
    <row r="1013256" spans="13:13" ht="15" thickBot="1" x14ac:dyDescent="0.35"/>
    <row r="1013257" spans="13:13" x14ac:dyDescent="0.3">
      <c r="M1013257" s="15"/>
    </row>
    <row r="1013310" spans="13:13" ht="15" thickBot="1" x14ac:dyDescent="0.35"/>
    <row r="1013311" spans="13:13" x14ac:dyDescent="0.3">
      <c r="M1013311" s="15"/>
    </row>
    <row r="1013364" spans="13:13" ht="15" thickBot="1" x14ac:dyDescent="0.35"/>
    <row r="1013365" spans="13:13" x14ac:dyDescent="0.3">
      <c r="M1013365" s="15"/>
    </row>
    <row r="1013418" spans="13:13" ht="15" thickBot="1" x14ac:dyDescent="0.35"/>
    <row r="1013419" spans="13:13" x14ac:dyDescent="0.3">
      <c r="M1013419" s="15"/>
    </row>
    <row r="1013472" ht="15" thickBot="1" x14ac:dyDescent="0.35"/>
    <row r="1013473" spans="13:13" x14ac:dyDescent="0.3">
      <c r="M1013473" s="15"/>
    </row>
    <row r="1013526" spans="13:13" ht="15" thickBot="1" x14ac:dyDescent="0.35"/>
    <row r="1013527" spans="13:13" x14ac:dyDescent="0.3">
      <c r="M1013527" s="15"/>
    </row>
    <row r="1013580" spans="13:13" ht="15" thickBot="1" x14ac:dyDescent="0.35"/>
    <row r="1013581" spans="13:13" x14ac:dyDescent="0.3">
      <c r="M1013581" s="15"/>
    </row>
    <row r="1013634" spans="13:13" ht="15" thickBot="1" x14ac:dyDescent="0.35"/>
    <row r="1013635" spans="13:13" x14ac:dyDescent="0.3">
      <c r="M1013635" s="15"/>
    </row>
    <row r="1013688" spans="13:13" ht="15" thickBot="1" x14ac:dyDescent="0.35"/>
    <row r="1013689" spans="13:13" x14ac:dyDescent="0.3">
      <c r="M1013689" s="15"/>
    </row>
    <row r="1013742" spans="13:13" ht="15" thickBot="1" x14ac:dyDescent="0.35"/>
    <row r="1013743" spans="13:13" x14ac:dyDescent="0.3">
      <c r="M1013743" s="15"/>
    </row>
    <row r="1013796" spans="13:13" ht="15" thickBot="1" x14ac:dyDescent="0.35"/>
    <row r="1013797" spans="13:13" x14ac:dyDescent="0.3">
      <c r="M1013797" s="15"/>
    </row>
    <row r="1013850" spans="13:13" ht="15" thickBot="1" x14ac:dyDescent="0.35"/>
    <row r="1013851" spans="13:13" x14ac:dyDescent="0.3">
      <c r="M1013851" s="15"/>
    </row>
    <row r="1013904" ht="15" thickBot="1" x14ac:dyDescent="0.35"/>
    <row r="1013905" spans="13:13" x14ac:dyDescent="0.3">
      <c r="M1013905" s="15"/>
    </row>
    <row r="1013958" spans="13:13" ht="15" thickBot="1" x14ac:dyDescent="0.35"/>
    <row r="1013959" spans="13:13" x14ac:dyDescent="0.3">
      <c r="M1013959" s="15"/>
    </row>
    <row r="1014012" spans="13:13" ht="15" thickBot="1" x14ac:dyDescent="0.35"/>
    <row r="1014013" spans="13:13" x14ac:dyDescent="0.3">
      <c r="M1014013" s="15"/>
    </row>
    <row r="1014066" spans="13:13" ht="15" thickBot="1" x14ac:dyDescent="0.35"/>
    <row r="1014067" spans="13:13" x14ac:dyDescent="0.3">
      <c r="M1014067" s="15"/>
    </row>
    <row r="1014120" spans="13:13" ht="15" thickBot="1" x14ac:dyDescent="0.35"/>
    <row r="1014121" spans="13:13" x14ac:dyDescent="0.3">
      <c r="M1014121" s="15"/>
    </row>
    <row r="1014174" spans="13:13" ht="15" thickBot="1" x14ac:dyDescent="0.35"/>
    <row r="1014175" spans="13:13" x14ac:dyDescent="0.3">
      <c r="M1014175" s="15"/>
    </row>
    <row r="1014228" spans="13:13" ht="15" thickBot="1" x14ac:dyDescent="0.35"/>
    <row r="1014229" spans="13:13" x14ac:dyDescent="0.3">
      <c r="M1014229" s="15"/>
    </row>
    <row r="1014282" spans="13:13" ht="15" thickBot="1" x14ac:dyDescent="0.35"/>
    <row r="1014283" spans="13:13" x14ac:dyDescent="0.3">
      <c r="M1014283" s="15"/>
    </row>
    <row r="1014336" ht="15" thickBot="1" x14ac:dyDescent="0.35"/>
    <row r="1014337" spans="13:13" x14ac:dyDescent="0.3">
      <c r="M1014337" s="15"/>
    </row>
    <row r="1014390" spans="13:13" ht="15" thickBot="1" x14ac:dyDescent="0.35"/>
    <row r="1014391" spans="13:13" x14ac:dyDescent="0.3">
      <c r="M1014391" s="15"/>
    </row>
    <row r="1014444" spans="13:13" ht="15" thickBot="1" x14ac:dyDescent="0.35"/>
    <row r="1014445" spans="13:13" x14ac:dyDescent="0.3">
      <c r="M1014445" s="15"/>
    </row>
    <row r="1014498" spans="13:13" ht="15" thickBot="1" x14ac:dyDescent="0.35"/>
    <row r="1014499" spans="13:13" x14ac:dyDescent="0.3">
      <c r="M1014499" s="15"/>
    </row>
    <row r="1014552" spans="13:13" ht="15" thickBot="1" x14ac:dyDescent="0.35"/>
    <row r="1014553" spans="13:13" x14ac:dyDescent="0.3">
      <c r="M1014553" s="15"/>
    </row>
    <row r="1014606" spans="13:13" ht="15" thickBot="1" x14ac:dyDescent="0.35"/>
    <row r="1014607" spans="13:13" x14ac:dyDescent="0.3">
      <c r="M1014607" s="15"/>
    </row>
    <row r="1014660" spans="13:13" ht="15" thickBot="1" x14ac:dyDescent="0.35"/>
    <row r="1014661" spans="13:13" x14ac:dyDescent="0.3">
      <c r="M1014661" s="15"/>
    </row>
    <row r="1014714" spans="13:13" ht="15" thickBot="1" x14ac:dyDescent="0.35"/>
    <row r="1014715" spans="13:13" x14ac:dyDescent="0.3">
      <c r="M1014715" s="15"/>
    </row>
    <row r="1014768" ht="15" thickBot="1" x14ac:dyDescent="0.35"/>
    <row r="1014769" spans="13:13" x14ac:dyDescent="0.3">
      <c r="M1014769" s="15"/>
    </row>
    <row r="1014822" spans="13:13" ht="15" thickBot="1" x14ac:dyDescent="0.35"/>
    <row r="1014823" spans="13:13" x14ac:dyDescent="0.3">
      <c r="M1014823" s="15"/>
    </row>
    <row r="1014876" spans="13:13" ht="15" thickBot="1" x14ac:dyDescent="0.35"/>
    <row r="1014877" spans="13:13" x14ac:dyDescent="0.3">
      <c r="M1014877" s="15"/>
    </row>
    <row r="1014930" spans="13:13" ht="15" thickBot="1" x14ac:dyDescent="0.35"/>
    <row r="1014931" spans="13:13" x14ac:dyDescent="0.3">
      <c r="M1014931" s="15"/>
    </row>
    <row r="1014984" spans="13:13" ht="15" thickBot="1" x14ac:dyDescent="0.35"/>
    <row r="1014985" spans="13:13" x14ac:dyDescent="0.3">
      <c r="M1014985" s="15"/>
    </row>
    <row r="1015038" spans="13:13" ht="15" thickBot="1" x14ac:dyDescent="0.35"/>
    <row r="1015039" spans="13:13" x14ac:dyDescent="0.3">
      <c r="M1015039" s="15"/>
    </row>
    <row r="1015092" spans="13:13" ht="15" thickBot="1" x14ac:dyDescent="0.35"/>
    <row r="1015093" spans="13:13" x14ac:dyDescent="0.3">
      <c r="M1015093" s="15"/>
    </row>
    <row r="1015146" spans="13:13" ht="15" thickBot="1" x14ac:dyDescent="0.35"/>
    <row r="1015147" spans="13:13" x14ac:dyDescent="0.3">
      <c r="M1015147" s="15"/>
    </row>
    <row r="1015200" ht="15" thickBot="1" x14ac:dyDescent="0.35"/>
    <row r="1015201" spans="13:13" x14ac:dyDescent="0.3">
      <c r="M1015201" s="15"/>
    </row>
    <row r="1015254" spans="13:13" ht="15" thickBot="1" x14ac:dyDescent="0.35"/>
    <row r="1015255" spans="13:13" x14ac:dyDescent="0.3">
      <c r="M1015255" s="15"/>
    </row>
    <row r="1015308" spans="13:13" ht="15" thickBot="1" x14ac:dyDescent="0.35"/>
    <row r="1015309" spans="13:13" x14ac:dyDescent="0.3">
      <c r="M1015309" s="15"/>
    </row>
    <row r="1015362" spans="13:13" ht="15" thickBot="1" x14ac:dyDescent="0.35"/>
    <row r="1015363" spans="13:13" x14ac:dyDescent="0.3">
      <c r="M1015363" s="15"/>
    </row>
    <row r="1015416" spans="13:13" ht="15" thickBot="1" x14ac:dyDescent="0.35"/>
    <row r="1015417" spans="13:13" x14ac:dyDescent="0.3">
      <c r="M1015417" s="15"/>
    </row>
    <row r="1015470" spans="13:13" ht="15" thickBot="1" x14ac:dyDescent="0.35"/>
    <row r="1015471" spans="13:13" x14ac:dyDescent="0.3">
      <c r="M1015471" s="15"/>
    </row>
    <row r="1015524" spans="13:13" ht="15" thickBot="1" x14ac:dyDescent="0.35"/>
    <row r="1015525" spans="13:13" x14ac:dyDescent="0.3">
      <c r="M1015525" s="15"/>
    </row>
    <row r="1015578" spans="13:13" ht="15" thickBot="1" x14ac:dyDescent="0.35"/>
    <row r="1015579" spans="13:13" x14ac:dyDescent="0.3">
      <c r="M1015579" s="15"/>
    </row>
    <row r="1015632" ht="15" thickBot="1" x14ac:dyDescent="0.35"/>
    <row r="1015633" spans="13:13" x14ac:dyDescent="0.3">
      <c r="M1015633" s="15"/>
    </row>
    <row r="1015686" spans="13:13" ht="15" thickBot="1" x14ac:dyDescent="0.35"/>
    <row r="1015687" spans="13:13" x14ac:dyDescent="0.3">
      <c r="M1015687" s="15"/>
    </row>
    <row r="1015740" spans="13:13" ht="15" thickBot="1" x14ac:dyDescent="0.35"/>
    <row r="1015741" spans="13:13" x14ac:dyDescent="0.3">
      <c r="M1015741" s="15"/>
    </row>
    <row r="1015794" spans="13:13" ht="15" thickBot="1" x14ac:dyDescent="0.35"/>
    <row r="1015795" spans="13:13" x14ac:dyDescent="0.3">
      <c r="M1015795" s="15"/>
    </row>
    <row r="1015848" spans="13:13" ht="15" thickBot="1" x14ac:dyDescent="0.35"/>
    <row r="1015849" spans="13:13" x14ac:dyDescent="0.3">
      <c r="M1015849" s="15"/>
    </row>
    <row r="1015902" spans="13:13" ht="15" thickBot="1" x14ac:dyDescent="0.35"/>
    <row r="1015903" spans="13:13" x14ac:dyDescent="0.3">
      <c r="M1015903" s="15"/>
    </row>
    <row r="1015956" spans="13:13" ht="15" thickBot="1" x14ac:dyDescent="0.35"/>
    <row r="1015957" spans="13:13" x14ac:dyDescent="0.3">
      <c r="M1015957" s="15"/>
    </row>
    <row r="1016010" spans="13:13" ht="15" thickBot="1" x14ac:dyDescent="0.35"/>
    <row r="1016011" spans="13:13" x14ac:dyDescent="0.3">
      <c r="M1016011" s="15"/>
    </row>
    <row r="1016064" ht="15" thickBot="1" x14ac:dyDescent="0.35"/>
    <row r="1016065" spans="13:13" x14ac:dyDescent="0.3">
      <c r="M1016065" s="15"/>
    </row>
    <row r="1016118" spans="13:13" ht="15" thickBot="1" x14ac:dyDescent="0.35"/>
    <row r="1016119" spans="13:13" x14ac:dyDescent="0.3">
      <c r="M1016119" s="15"/>
    </row>
    <row r="1016172" spans="13:13" ht="15" thickBot="1" x14ac:dyDescent="0.35"/>
    <row r="1016173" spans="13:13" x14ac:dyDescent="0.3">
      <c r="M1016173" s="15"/>
    </row>
    <row r="1016226" spans="13:13" ht="15" thickBot="1" x14ac:dyDescent="0.35"/>
    <row r="1016227" spans="13:13" x14ac:dyDescent="0.3">
      <c r="M1016227" s="15"/>
    </row>
    <row r="1016280" spans="13:13" ht="15" thickBot="1" x14ac:dyDescent="0.35"/>
    <row r="1016281" spans="13:13" x14ac:dyDescent="0.3">
      <c r="M1016281" s="15"/>
    </row>
    <row r="1016334" spans="13:13" ht="15" thickBot="1" x14ac:dyDescent="0.35"/>
    <row r="1016335" spans="13:13" x14ac:dyDescent="0.3">
      <c r="M1016335" s="15"/>
    </row>
    <row r="1016388" spans="13:13" ht="15" thickBot="1" x14ac:dyDescent="0.35"/>
    <row r="1016389" spans="13:13" x14ac:dyDescent="0.3">
      <c r="M1016389" s="15"/>
    </row>
    <row r="1016442" spans="13:13" ht="15" thickBot="1" x14ac:dyDescent="0.35"/>
    <row r="1016443" spans="13:13" x14ac:dyDescent="0.3">
      <c r="M1016443" s="15"/>
    </row>
    <row r="1016496" ht="15" thickBot="1" x14ac:dyDescent="0.35"/>
    <row r="1016497" spans="13:13" x14ac:dyDescent="0.3">
      <c r="M1016497" s="15"/>
    </row>
    <row r="1016550" spans="13:13" ht="15" thickBot="1" x14ac:dyDescent="0.35"/>
    <row r="1016551" spans="13:13" x14ac:dyDescent="0.3">
      <c r="M1016551" s="15"/>
    </row>
    <row r="1016604" spans="13:13" ht="15" thickBot="1" x14ac:dyDescent="0.35"/>
    <row r="1016605" spans="13:13" x14ac:dyDescent="0.3">
      <c r="M1016605" s="15"/>
    </row>
    <row r="1016658" spans="13:13" ht="15" thickBot="1" x14ac:dyDescent="0.35"/>
    <row r="1016659" spans="13:13" x14ac:dyDescent="0.3">
      <c r="M1016659" s="15"/>
    </row>
    <row r="1016712" spans="13:13" ht="15" thickBot="1" x14ac:dyDescent="0.35"/>
    <row r="1016713" spans="13:13" x14ac:dyDescent="0.3">
      <c r="M1016713" s="15"/>
    </row>
    <row r="1016766" spans="13:13" ht="15" thickBot="1" x14ac:dyDescent="0.35"/>
    <row r="1016767" spans="13:13" x14ac:dyDescent="0.3">
      <c r="M1016767" s="15"/>
    </row>
    <row r="1016820" spans="13:13" ht="15" thickBot="1" x14ac:dyDescent="0.35"/>
    <row r="1016821" spans="13:13" x14ac:dyDescent="0.3">
      <c r="M1016821" s="15"/>
    </row>
    <row r="1016874" spans="13:13" ht="15" thickBot="1" x14ac:dyDescent="0.35"/>
    <row r="1016875" spans="13:13" x14ac:dyDescent="0.3">
      <c r="M1016875" s="15"/>
    </row>
    <row r="1016928" ht="15" thickBot="1" x14ac:dyDescent="0.35"/>
    <row r="1016929" spans="13:13" x14ac:dyDescent="0.3">
      <c r="M1016929" s="15"/>
    </row>
    <row r="1016982" spans="13:13" ht="15" thickBot="1" x14ac:dyDescent="0.35"/>
    <row r="1016983" spans="13:13" x14ac:dyDescent="0.3">
      <c r="M1016983" s="15"/>
    </row>
    <row r="1017036" spans="13:13" ht="15" thickBot="1" x14ac:dyDescent="0.35"/>
    <row r="1017037" spans="13:13" x14ac:dyDescent="0.3">
      <c r="M1017037" s="15"/>
    </row>
    <row r="1017090" spans="13:13" ht="15" thickBot="1" x14ac:dyDescent="0.35"/>
    <row r="1017091" spans="13:13" x14ac:dyDescent="0.3">
      <c r="M1017091" s="15"/>
    </row>
    <row r="1017144" spans="13:13" ht="15" thickBot="1" x14ac:dyDescent="0.35"/>
    <row r="1017145" spans="13:13" x14ac:dyDescent="0.3">
      <c r="M1017145" s="15"/>
    </row>
    <row r="1017198" spans="13:13" ht="15" thickBot="1" x14ac:dyDescent="0.35"/>
    <row r="1017199" spans="13:13" x14ac:dyDescent="0.3">
      <c r="M1017199" s="15"/>
    </row>
    <row r="1017252" spans="13:13" ht="15" thickBot="1" x14ac:dyDescent="0.35"/>
    <row r="1017253" spans="13:13" x14ac:dyDescent="0.3">
      <c r="M1017253" s="15"/>
    </row>
    <row r="1017306" spans="13:13" ht="15" thickBot="1" x14ac:dyDescent="0.35"/>
    <row r="1017307" spans="13:13" x14ac:dyDescent="0.3">
      <c r="M1017307" s="15"/>
    </row>
    <row r="1017360" ht="15" thickBot="1" x14ac:dyDescent="0.35"/>
    <row r="1017361" spans="13:13" x14ac:dyDescent="0.3">
      <c r="M1017361" s="15"/>
    </row>
    <row r="1017414" spans="13:13" ht="15" thickBot="1" x14ac:dyDescent="0.35"/>
    <row r="1017415" spans="13:13" x14ac:dyDescent="0.3">
      <c r="M1017415" s="15"/>
    </row>
    <row r="1017468" spans="13:13" ht="15" thickBot="1" x14ac:dyDescent="0.35"/>
    <row r="1017469" spans="13:13" x14ac:dyDescent="0.3">
      <c r="M1017469" s="15"/>
    </row>
    <row r="1017522" spans="13:13" ht="15" thickBot="1" x14ac:dyDescent="0.35"/>
    <row r="1017523" spans="13:13" x14ac:dyDescent="0.3">
      <c r="M1017523" s="15"/>
    </row>
    <row r="1017576" spans="13:13" ht="15" thickBot="1" x14ac:dyDescent="0.35"/>
    <row r="1017577" spans="13:13" x14ac:dyDescent="0.3">
      <c r="M1017577" s="15"/>
    </row>
    <row r="1017630" spans="13:13" ht="15" thickBot="1" x14ac:dyDescent="0.35"/>
    <row r="1017631" spans="13:13" x14ac:dyDescent="0.3">
      <c r="M1017631" s="15"/>
    </row>
    <row r="1017684" spans="13:13" ht="15" thickBot="1" x14ac:dyDescent="0.35"/>
    <row r="1017685" spans="13:13" x14ac:dyDescent="0.3">
      <c r="M1017685" s="15"/>
    </row>
    <row r="1017738" spans="13:13" ht="15" thickBot="1" x14ac:dyDescent="0.35"/>
    <row r="1017739" spans="13:13" x14ac:dyDescent="0.3">
      <c r="M1017739" s="15"/>
    </row>
    <row r="1017792" ht="15" thickBot="1" x14ac:dyDescent="0.35"/>
    <row r="1017793" spans="13:13" x14ac:dyDescent="0.3">
      <c r="M1017793" s="15"/>
    </row>
    <row r="1017846" spans="13:13" ht="15" thickBot="1" x14ac:dyDescent="0.35"/>
    <row r="1017847" spans="13:13" x14ac:dyDescent="0.3">
      <c r="M1017847" s="15"/>
    </row>
    <row r="1017900" spans="13:13" ht="15" thickBot="1" x14ac:dyDescent="0.35"/>
    <row r="1017901" spans="13:13" x14ac:dyDescent="0.3">
      <c r="M1017901" s="15"/>
    </row>
    <row r="1017954" spans="13:13" ht="15" thickBot="1" x14ac:dyDescent="0.35"/>
    <row r="1017955" spans="13:13" x14ac:dyDescent="0.3">
      <c r="M1017955" s="15"/>
    </row>
    <row r="1018008" spans="13:13" ht="15" thickBot="1" x14ac:dyDescent="0.35"/>
    <row r="1018009" spans="13:13" x14ac:dyDescent="0.3">
      <c r="M1018009" s="15"/>
    </row>
    <row r="1018062" spans="13:13" ht="15" thickBot="1" x14ac:dyDescent="0.35"/>
    <row r="1018063" spans="13:13" x14ac:dyDescent="0.3">
      <c r="M1018063" s="15"/>
    </row>
    <row r="1018116" spans="13:13" ht="15" thickBot="1" x14ac:dyDescent="0.35"/>
    <row r="1018117" spans="13:13" x14ac:dyDescent="0.3">
      <c r="M1018117" s="15"/>
    </row>
    <row r="1018170" spans="13:13" ht="15" thickBot="1" x14ac:dyDescent="0.35"/>
    <row r="1018171" spans="13:13" x14ac:dyDescent="0.3">
      <c r="M1018171" s="15"/>
    </row>
    <row r="1018224" ht="15" thickBot="1" x14ac:dyDescent="0.35"/>
    <row r="1018225" spans="13:13" x14ac:dyDescent="0.3">
      <c r="M1018225" s="15"/>
    </row>
    <row r="1018278" spans="13:13" ht="15" thickBot="1" x14ac:dyDescent="0.35"/>
    <row r="1018279" spans="13:13" x14ac:dyDescent="0.3">
      <c r="M1018279" s="15"/>
    </row>
    <row r="1018332" spans="13:13" ht="15" thickBot="1" x14ac:dyDescent="0.35"/>
    <row r="1018333" spans="13:13" x14ac:dyDescent="0.3">
      <c r="M1018333" s="15"/>
    </row>
    <row r="1018386" spans="13:13" ht="15" thickBot="1" x14ac:dyDescent="0.35"/>
    <row r="1018387" spans="13:13" x14ac:dyDescent="0.3">
      <c r="M1018387" s="15"/>
    </row>
    <row r="1018440" spans="13:13" ht="15" thickBot="1" x14ac:dyDescent="0.35"/>
    <row r="1018441" spans="13:13" x14ac:dyDescent="0.3">
      <c r="M1018441" s="15"/>
    </row>
    <row r="1018494" spans="13:13" ht="15" thickBot="1" x14ac:dyDescent="0.35"/>
    <row r="1018495" spans="13:13" x14ac:dyDescent="0.3">
      <c r="M1018495" s="15"/>
    </row>
    <row r="1018548" spans="13:13" ht="15" thickBot="1" x14ac:dyDescent="0.35"/>
    <row r="1018549" spans="13:13" x14ac:dyDescent="0.3">
      <c r="M1018549" s="15"/>
    </row>
    <row r="1018602" spans="13:13" ht="15" thickBot="1" x14ac:dyDescent="0.35"/>
    <row r="1018603" spans="13:13" x14ac:dyDescent="0.3">
      <c r="M1018603" s="15"/>
    </row>
    <row r="1018656" ht="15" thickBot="1" x14ac:dyDescent="0.35"/>
    <row r="1018657" spans="13:13" x14ac:dyDescent="0.3">
      <c r="M1018657" s="15"/>
    </row>
    <row r="1018710" spans="13:13" ht="15" thickBot="1" x14ac:dyDescent="0.35"/>
    <row r="1018711" spans="13:13" x14ac:dyDescent="0.3">
      <c r="M1018711" s="15"/>
    </row>
    <row r="1018764" spans="13:13" ht="15" thickBot="1" x14ac:dyDescent="0.35"/>
    <row r="1018765" spans="13:13" x14ac:dyDescent="0.3">
      <c r="M1018765" s="15"/>
    </row>
    <row r="1018818" spans="13:13" ht="15" thickBot="1" x14ac:dyDescent="0.35"/>
    <row r="1018819" spans="13:13" x14ac:dyDescent="0.3">
      <c r="M1018819" s="15"/>
    </row>
    <row r="1018872" spans="13:13" ht="15" thickBot="1" x14ac:dyDescent="0.35"/>
    <row r="1018873" spans="13:13" x14ac:dyDescent="0.3">
      <c r="M1018873" s="15"/>
    </row>
    <row r="1018926" spans="13:13" ht="15" thickBot="1" x14ac:dyDescent="0.35"/>
    <row r="1018927" spans="13:13" x14ac:dyDescent="0.3">
      <c r="M1018927" s="15"/>
    </row>
    <row r="1018980" spans="13:13" ht="15" thickBot="1" x14ac:dyDescent="0.35"/>
    <row r="1018981" spans="13:13" x14ac:dyDescent="0.3">
      <c r="M1018981" s="15"/>
    </row>
    <row r="1019034" spans="13:13" ht="15" thickBot="1" x14ac:dyDescent="0.35"/>
    <row r="1019035" spans="13:13" x14ac:dyDescent="0.3">
      <c r="M1019035" s="15"/>
    </row>
    <row r="1019088" ht="15" thickBot="1" x14ac:dyDescent="0.35"/>
    <row r="1019089" spans="13:13" x14ac:dyDescent="0.3">
      <c r="M1019089" s="15"/>
    </row>
    <row r="1019142" spans="13:13" ht="15" thickBot="1" x14ac:dyDescent="0.35"/>
    <row r="1019143" spans="13:13" x14ac:dyDescent="0.3">
      <c r="M1019143" s="15"/>
    </row>
    <row r="1019196" spans="13:13" ht="15" thickBot="1" x14ac:dyDescent="0.35"/>
    <row r="1019197" spans="13:13" x14ac:dyDescent="0.3">
      <c r="M1019197" s="15"/>
    </row>
    <row r="1019250" spans="13:13" ht="15" thickBot="1" x14ac:dyDescent="0.35"/>
    <row r="1019251" spans="13:13" x14ac:dyDescent="0.3">
      <c r="M1019251" s="15"/>
    </row>
    <row r="1019304" spans="13:13" ht="15" thickBot="1" x14ac:dyDescent="0.35"/>
    <row r="1019305" spans="13:13" x14ac:dyDescent="0.3">
      <c r="M1019305" s="15"/>
    </row>
    <row r="1019358" spans="13:13" ht="15" thickBot="1" x14ac:dyDescent="0.35"/>
    <row r="1019359" spans="13:13" x14ac:dyDescent="0.3">
      <c r="M1019359" s="15"/>
    </row>
    <row r="1019412" spans="13:13" ht="15" thickBot="1" x14ac:dyDescent="0.35"/>
    <row r="1019413" spans="13:13" x14ac:dyDescent="0.3">
      <c r="M1019413" s="15"/>
    </row>
    <row r="1019466" spans="13:13" ht="15" thickBot="1" x14ac:dyDescent="0.35"/>
    <row r="1019467" spans="13:13" x14ac:dyDescent="0.3">
      <c r="M1019467" s="15"/>
    </row>
    <row r="1019520" ht="15" thickBot="1" x14ac:dyDescent="0.35"/>
    <row r="1019521" spans="13:13" x14ac:dyDescent="0.3">
      <c r="M1019521" s="15"/>
    </row>
    <row r="1019574" spans="13:13" ht="15" thickBot="1" x14ac:dyDescent="0.35"/>
    <row r="1019575" spans="13:13" x14ac:dyDescent="0.3">
      <c r="M1019575" s="15"/>
    </row>
    <row r="1019628" spans="13:13" ht="15" thickBot="1" x14ac:dyDescent="0.35"/>
    <row r="1019629" spans="13:13" x14ac:dyDescent="0.3">
      <c r="M1019629" s="15"/>
    </row>
    <row r="1019682" spans="13:13" ht="15" thickBot="1" x14ac:dyDescent="0.35"/>
    <row r="1019683" spans="13:13" x14ac:dyDescent="0.3">
      <c r="M1019683" s="15"/>
    </row>
    <row r="1019736" spans="13:13" ht="15" thickBot="1" x14ac:dyDescent="0.35"/>
    <row r="1019737" spans="13:13" x14ac:dyDescent="0.3">
      <c r="M1019737" s="15"/>
    </row>
    <row r="1019790" spans="13:13" ht="15" thickBot="1" x14ac:dyDescent="0.35"/>
    <row r="1019791" spans="13:13" x14ac:dyDescent="0.3">
      <c r="M1019791" s="15"/>
    </row>
    <row r="1019844" spans="13:13" ht="15" thickBot="1" x14ac:dyDescent="0.35"/>
    <row r="1019845" spans="13:13" x14ac:dyDescent="0.3">
      <c r="M1019845" s="15"/>
    </row>
    <row r="1019898" spans="13:13" ht="15" thickBot="1" x14ac:dyDescent="0.35"/>
    <row r="1019899" spans="13:13" x14ac:dyDescent="0.3">
      <c r="M1019899" s="15"/>
    </row>
    <row r="1019952" ht="15" thickBot="1" x14ac:dyDescent="0.35"/>
    <row r="1019953" spans="13:13" x14ac:dyDescent="0.3">
      <c r="M1019953" s="15"/>
    </row>
    <row r="1020006" spans="13:13" ht="15" thickBot="1" x14ac:dyDescent="0.35"/>
    <row r="1020007" spans="13:13" x14ac:dyDescent="0.3">
      <c r="M1020007" s="15"/>
    </row>
    <row r="1020060" spans="13:13" ht="15" thickBot="1" x14ac:dyDescent="0.35"/>
    <row r="1020061" spans="13:13" x14ac:dyDescent="0.3">
      <c r="M1020061" s="15"/>
    </row>
    <row r="1020114" spans="13:13" ht="15" thickBot="1" x14ac:dyDescent="0.35"/>
    <row r="1020115" spans="13:13" x14ac:dyDescent="0.3">
      <c r="M1020115" s="15"/>
    </row>
    <row r="1020168" spans="13:13" ht="15" thickBot="1" x14ac:dyDescent="0.35"/>
    <row r="1020169" spans="13:13" x14ac:dyDescent="0.3">
      <c r="M1020169" s="15"/>
    </row>
    <row r="1020222" spans="13:13" ht="15" thickBot="1" x14ac:dyDescent="0.35"/>
    <row r="1020223" spans="13:13" x14ac:dyDescent="0.3">
      <c r="M1020223" s="15"/>
    </row>
    <row r="1020276" spans="13:13" ht="15" thickBot="1" x14ac:dyDescent="0.35"/>
    <row r="1020277" spans="13:13" x14ac:dyDescent="0.3">
      <c r="M1020277" s="15"/>
    </row>
    <row r="1020330" spans="13:13" ht="15" thickBot="1" x14ac:dyDescent="0.35"/>
    <row r="1020331" spans="13:13" x14ac:dyDescent="0.3">
      <c r="M1020331" s="15"/>
    </row>
    <row r="1020384" ht="15" thickBot="1" x14ac:dyDescent="0.35"/>
    <row r="1020385" spans="13:13" x14ac:dyDescent="0.3">
      <c r="M1020385" s="15"/>
    </row>
    <row r="1020438" spans="13:13" ht="15" thickBot="1" x14ac:dyDescent="0.35"/>
    <row r="1020439" spans="13:13" x14ac:dyDescent="0.3">
      <c r="M1020439" s="15"/>
    </row>
    <row r="1020492" spans="13:13" ht="15" thickBot="1" x14ac:dyDescent="0.35"/>
    <row r="1020493" spans="13:13" x14ac:dyDescent="0.3">
      <c r="M1020493" s="15"/>
    </row>
    <row r="1020546" spans="13:13" ht="15" thickBot="1" x14ac:dyDescent="0.35"/>
    <row r="1020547" spans="13:13" x14ac:dyDescent="0.3">
      <c r="M1020547" s="15"/>
    </row>
    <row r="1020600" spans="13:13" ht="15" thickBot="1" x14ac:dyDescent="0.35"/>
    <row r="1020601" spans="13:13" x14ac:dyDescent="0.3">
      <c r="M1020601" s="15"/>
    </row>
    <row r="1020654" spans="13:13" ht="15" thickBot="1" x14ac:dyDescent="0.35"/>
    <row r="1020655" spans="13:13" x14ac:dyDescent="0.3">
      <c r="M1020655" s="15"/>
    </row>
    <row r="1020708" spans="13:13" ht="15" thickBot="1" x14ac:dyDescent="0.35"/>
    <row r="1020709" spans="13:13" x14ac:dyDescent="0.3">
      <c r="M1020709" s="15"/>
    </row>
    <row r="1020762" spans="13:13" ht="15" thickBot="1" x14ac:dyDescent="0.35"/>
    <row r="1020763" spans="13:13" x14ac:dyDescent="0.3">
      <c r="M1020763" s="15"/>
    </row>
    <row r="1020816" ht="15" thickBot="1" x14ac:dyDescent="0.35"/>
    <row r="1020817" spans="13:13" x14ac:dyDescent="0.3">
      <c r="M1020817" s="15"/>
    </row>
    <row r="1020870" spans="13:13" ht="15" thickBot="1" x14ac:dyDescent="0.35"/>
    <row r="1020871" spans="13:13" x14ac:dyDescent="0.3">
      <c r="M1020871" s="15"/>
    </row>
    <row r="1020924" spans="13:13" ht="15" thickBot="1" x14ac:dyDescent="0.35"/>
    <row r="1020925" spans="13:13" x14ac:dyDescent="0.3">
      <c r="M1020925" s="15"/>
    </row>
    <row r="1020978" spans="13:13" ht="15" thickBot="1" x14ac:dyDescent="0.35"/>
    <row r="1020979" spans="13:13" x14ac:dyDescent="0.3">
      <c r="M1020979" s="15"/>
    </row>
    <row r="1021032" spans="13:13" ht="15" thickBot="1" x14ac:dyDescent="0.35"/>
    <row r="1021033" spans="13:13" x14ac:dyDescent="0.3">
      <c r="M1021033" s="15"/>
    </row>
    <row r="1021086" spans="13:13" ht="15" thickBot="1" x14ac:dyDescent="0.35"/>
    <row r="1021087" spans="13:13" x14ac:dyDescent="0.3">
      <c r="M1021087" s="15"/>
    </row>
    <row r="1021140" spans="13:13" ht="15" thickBot="1" x14ac:dyDescent="0.35"/>
    <row r="1021141" spans="13:13" x14ac:dyDescent="0.3">
      <c r="M1021141" s="15"/>
    </row>
    <row r="1021194" spans="13:13" ht="15" thickBot="1" x14ac:dyDescent="0.35"/>
    <row r="1021195" spans="13:13" x14ac:dyDescent="0.3">
      <c r="M1021195" s="15"/>
    </row>
    <row r="1021248" ht="15" thickBot="1" x14ac:dyDescent="0.35"/>
    <row r="1021249" spans="13:13" x14ac:dyDescent="0.3">
      <c r="M1021249" s="15"/>
    </row>
    <row r="1021302" spans="13:13" ht="15" thickBot="1" x14ac:dyDescent="0.35"/>
    <row r="1021303" spans="13:13" x14ac:dyDescent="0.3">
      <c r="M1021303" s="15"/>
    </row>
    <row r="1021356" spans="13:13" ht="15" thickBot="1" x14ac:dyDescent="0.35"/>
    <row r="1021357" spans="13:13" x14ac:dyDescent="0.3">
      <c r="M1021357" s="15"/>
    </row>
    <row r="1021410" spans="13:13" ht="15" thickBot="1" x14ac:dyDescent="0.35"/>
    <row r="1021411" spans="13:13" x14ac:dyDescent="0.3">
      <c r="M1021411" s="15"/>
    </row>
    <row r="1021464" spans="13:13" ht="15" thickBot="1" x14ac:dyDescent="0.35"/>
    <row r="1021465" spans="13:13" x14ac:dyDescent="0.3">
      <c r="M1021465" s="15"/>
    </row>
    <row r="1021518" spans="13:13" ht="15" thickBot="1" x14ac:dyDescent="0.35"/>
    <row r="1021519" spans="13:13" x14ac:dyDescent="0.3">
      <c r="M1021519" s="15"/>
    </row>
    <row r="1021572" spans="13:13" ht="15" thickBot="1" x14ac:dyDescent="0.35"/>
    <row r="1021573" spans="13:13" x14ac:dyDescent="0.3">
      <c r="M1021573" s="15"/>
    </row>
    <row r="1021626" spans="13:13" ht="15" thickBot="1" x14ac:dyDescent="0.35"/>
    <row r="1021627" spans="13:13" x14ac:dyDescent="0.3">
      <c r="M1021627" s="15"/>
    </row>
    <row r="1021680" ht="15" thickBot="1" x14ac:dyDescent="0.35"/>
    <row r="1021681" spans="13:13" x14ac:dyDescent="0.3">
      <c r="M1021681" s="15"/>
    </row>
    <row r="1021734" spans="13:13" ht="15" thickBot="1" x14ac:dyDescent="0.35"/>
    <row r="1021735" spans="13:13" x14ac:dyDescent="0.3">
      <c r="M1021735" s="15"/>
    </row>
    <row r="1021788" spans="13:13" ht="15" thickBot="1" x14ac:dyDescent="0.35"/>
    <row r="1021789" spans="13:13" x14ac:dyDescent="0.3">
      <c r="M1021789" s="15"/>
    </row>
    <row r="1021842" spans="13:13" ht="15" thickBot="1" x14ac:dyDescent="0.35"/>
    <row r="1021843" spans="13:13" x14ac:dyDescent="0.3">
      <c r="M1021843" s="15"/>
    </row>
    <row r="1021896" spans="13:13" ht="15" thickBot="1" x14ac:dyDescent="0.35"/>
    <row r="1021897" spans="13:13" x14ac:dyDescent="0.3">
      <c r="M1021897" s="15"/>
    </row>
    <row r="1021950" spans="13:13" ht="15" thickBot="1" x14ac:dyDescent="0.35"/>
    <row r="1021951" spans="13:13" x14ac:dyDescent="0.3">
      <c r="M1021951" s="15"/>
    </row>
    <row r="1022004" spans="13:13" ht="15" thickBot="1" x14ac:dyDescent="0.35"/>
    <row r="1022005" spans="13:13" x14ac:dyDescent="0.3">
      <c r="M1022005" s="15"/>
    </row>
    <row r="1022058" spans="13:13" ht="15" thickBot="1" x14ac:dyDescent="0.35"/>
    <row r="1022059" spans="13:13" x14ac:dyDescent="0.3">
      <c r="M1022059" s="15"/>
    </row>
    <row r="1022112" ht="15" thickBot="1" x14ac:dyDescent="0.35"/>
    <row r="1022113" spans="13:13" x14ac:dyDescent="0.3">
      <c r="M1022113" s="15"/>
    </row>
    <row r="1022166" spans="13:13" ht="15" thickBot="1" x14ac:dyDescent="0.35"/>
    <row r="1022167" spans="13:13" x14ac:dyDescent="0.3">
      <c r="M1022167" s="15"/>
    </row>
    <row r="1022220" spans="13:13" ht="15" thickBot="1" x14ac:dyDescent="0.35"/>
    <row r="1022221" spans="13:13" x14ac:dyDescent="0.3">
      <c r="M1022221" s="15"/>
    </row>
    <row r="1022274" spans="13:13" ht="15" thickBot="1" x14ac:dyDescent="0.35"/>
    <row r="1022275" spans="13:13" x14ac:dyDescent="0.3">
      <c r="M1022275" s="15"/>
    </row>
    <row r="1022328" spans="13:13" ht="15" thickBot="1" x14ac:dyDescent="0.35"/>
    <row r="1022329" spans="13:13" x14ac:dyDescent="0.3">
      <c r="M1022329" s="15"/>
    </row>
    <row r="1022382" spans="13:13" ht="15" thickBot="1" x14ac:dyDescent="0.35"/>
    <row r="1022383" spans="13:13" x14ac:dyDescent="0.3">
      <c r="M1022383" s="15"/>
    </row>
    <row r="1022436" spans="13:13" ht="15" thickBot="1" x14ac:dyDescent="0.35"/>
    <row r="1022437" spans="13:13" x14ac:dyDescent="0.3">
      <c r="M1022437" s="15"/>
    </row>
    <row r="1022490" spans="13:13" ht="15" thickBot="1" x14ac:dyDescent="0.35"/>
    <row r="1022491" spans="13:13" x14ac:dyDescent="0.3">
      <c r="M1022491" s="15"/>
    </row>
    <row r="1022544" ht="15" thickBot="1" x14ac:dyDescent="0.35"/>
    <row r="1022545" spans="13:13" x14ac:dyDescent="0.3">
      <c r="M1022545" s="15"/>
    </row>
    <row r="1022598" spans="13:13" ht="15" thickBot="1" x14ac:dyDescent="0.35"/>
    <row r="1022599" spans="13:13" x14ac:dyDescent="0.3">
      <c r="M1022599" s="15"/>
    </row>
    <row r="1022652" spans="13:13" ht="15" thickBot="1" x14ac:dyDescent="0.35"/>
    <row r="1022653" spans="13:13" x14ac:dyDescent="0.3">
      <c r="M1022653" s="15"/>
    </row>
    <row r="1022706" spans="13:13" ht="15" thickBot="1" x14ac:dyDescent="0.35"/>
    <row r="1022707" spans="13:13" x14ac:dyDescent="0.3">
      <c r="M1022707" s="15"/>
    </row>
    <row r="1022760" spans="13:13" ht="15" thickBot="1" x14ac:dyDescent="0.35"/>
    <row r="1022761" spans="13:13" x14ac:dyDescent="0.3">
      <c r="M1022761" s="15"/>
    </row>
    <row r="1022814" spans="13:13" ht="15" thickBot="1" x14ac:dyDescent="0.35"/>
    <row r="1022815" spans="13:13" x14ac:dyDescent="0.3">
      <c r="M1022815" s="15"/>
    </row>
    <row r="1022868" spans="13:13" ht="15" thickBot="1" x14ac:dyDescent="0.35"/>
    <row r="1022869" spans="13:13" x14ac:dyDescent="0.3">
      <c r="M1022869" s="15"/>
    </row>
    <row r="1022922" spans="13:13" ht="15" thickBot="1" x14ac:dyDescent="0.35"/>
    <row r="1022923" spans="13:13" x14ac:dyDescent="0.3">
      <c r="M1022923" s="15"/>
    </row>
    <row r="1022976" ht="15" thickBot="1" x14ac:dyDescent="0.35"/>
    <row r="1022977" spans="13:13" x14ac:dyDescent="0.3">
      <c r="M1022977" s="15"/>
    </row>
    <row r="1023030" spans="13:13" ht="15" thickBot="1" x14ac:dyDescent="0.35"/>
    <row r="1023031" spans="13:13" x14ac:dyDescent="0.3">
      <c r="M1023031" s="15"/>
    </row>
    <row r="1023084" spans="13:13" ht="15" thickBot="1" x14ac:dyDescent="0.35"/>
    <row r="1023085" spans="13:13" x14ac:dyDescent="0.3">
      <c r="M1023085" s="15"/>
    </row>
    <row r="1023138" spans="13:13" ht="15" thickBot="1" x14ac:dyDescent="0.35"/>
    <row r="1023139" spans="13:13" x14ac:dyDescent="0.3">
      <c r="M1023139" s="15"/>
    </row>
    <row r="1023192" spans="13:13" ht="15" thickBot="1" x14ac:dyDescent="0.35"/>
    <row r="1023193" spans="13:13" x14ac:dyDescent="0.3">
      <c r="M1023193" s="15"/>
    </row>
    <row r="1023246" spans="13:13" ht="15" thickBot="1" x14ac:dyDescent="0.35"/>
    <row r="1023247" spans="13:13" x14ac:dyDescent="0.3">
      <c r="M1023247" s="15"/>
    </row>
    <row r="1023300" spans="13:13" ht="15" thickBot="1" x14ac:dyDescent="0.35"/>
    <row r="1023301" spans="13:13" x14ac:dyDescent="0.3">
      <c r="M1023301" s="15"/>
    </row>
    <row r="1023354" spans="13:13" ht="15" thickBot="1" x14ac:dyDescent="0.35"/>
    <row r="1023355" spans="13:13" x14ac:dyDescent="0.3">
      <c r="M1023355" s="15"/>
    </row>
    <row r="1023408" ht="15" thickBot="1" x14ac:dyDescent="0.35"/>
    <row r="1023409" spans="13:13" x14ac:dyDescent="0.3">
      <c r="M1023409" s="15"/>
    </row>
    <row r="1023462" spans="13:13" ht="15" thickBot="1" x14ac:dyDescent="0.35"/>
    <row r="1023463" spans="13:13" x14ac:dyDescent="0.3">
      <c r="M1023463" s="15"/>
    </row>
    <row r="1023516" spans="13:13" ht="15" thickBot="1" x14ac:dyDescent="0.35"/>
    <row r="1023517" spans="13:13" x14ac:dyDescent="0.3">
      <c r="M1023517" s="15"/>
    </row>
    <row r="1023570" spans="13:13" ht="15" thickBot="1" x14ac:dyDescent="0.35"/>
    <row r="1023571" spans="13:13" x14ac:dyDescent="0.3">
      <c r="M1023571" s="15"/>
    </row>
    <row r="1023624" spans="13:13" ht="15" thickBot="1" x14ac:dyDescent="0.35"/>
    <row r="1023625" spans="13:13" x14ac:dyDescent="0.3">
      <c r="M1023625" s="15"/>
    </row>
    <row r="1023678" spans="13:13" ht="15" thickBot="1" x14ac:dyDescent="0.35"/>
    <row r="1023679" spans="13:13" x14ac:dyDescent="0.3">
      <c r="M1023679" s="15"/>
    </row>
    <row r="1023732" spans="13:13" ht="15" thickBot="1" x14ac:dyDescent="0.35"/>
    <row r="1023733" spans="13:13" x14ac:dyDescent="0.3">
      <c r="M1023733" s="15"/>
    </row>
    <row r="1023786" spans="13:13" ht="15" thickBot="1" x14ac:dyDescent="0.35"/>
    <row r="1023787" spans="13:13" x14ac:dyDescent="0.3">
      <c r="M1023787" s="15"/>
    </row>
    <row r="1023840" ht="15" thickBot="1" x14ac:dyDescent="0.35"/>
    <row r="1023841" spans="13:13" x14ac:dyDescent="0.3">
      <c r="M1023841" s="15"/>
    </row>
    <row r="1023894" spans="13:13" ht="15" thickBot="1" x14ac:dyDescent="0.35"/>
    <row r="1023895" spans="13:13" x14ac:dyDescent="0.3">
      <c r="M1023895" s="15"/>
    </row>
    <row r="1023948" spans="13:13" ht="15" thickBot="1" x14ac:dyDescent="0.35"/>
    <row r="1023949" spans="13:13" x14ac:dyDescent="0.3">
      <c r="M1023949" s="15"/>
    </row>
    <row r="1024002" spans="13:13" ht="15" thickBot="1" x14ac:dyDescent="0.35"/>
    <row r="1024003" spans="13:13" x14ac:dyDescent="0.3">
      <c r="M1024003" s="15"/>
    </row>
    <row r="1024056" spans="13:13" ht="15" thickBot="1" x14ac:dyDescent="0.35"/>
    <row r="1024057" spans="13:13" x14ac:dyDescent="0.3">
      <c r="M1024057" s="15"/>
    </row>
    <row r="1024110" spans="13:13" ht="15" thickBot="1" x14ac:dyDescent="0.35"/>
    <row r="1024111" spans="13:13" x14ac:dyDescent="0.3">
      <c r="M1024111" s="15"/>
    </row>
    <row r="1024164" spans="13:13" ht="15" thickBot="1" x14ac:dyDescent="0.35"/>
    <row r="1024165" spans="13:13" x14ac:dyDescent="0.3">
      <c r="M1024165" s="15"/>
    </row>
    <row r="1024218" spans="13:13" ht="15" thickBot="1" x14ac:dyDescent="0.35"/>
    <row r="1024219" spans="13:13" x14ac:dyDescent="0.3">
      <c r="M1024219" s="15"/>
    </row>
    <row r="1024272" ht="15" thickBot="1" x14ac:dyDescent="0.35"/>
    <row r="1024273" spans="13:13" x14ac:dyDescent="0.3">
      <c r="M1024273" s="15"/>
    </row>
    <row r="1024326" spans="13:13" ht="15" thickBot="1" x14ac:dyDescent="0.35"/>
    <row r="1024327" spans="13:13" x14ac:dyDescent="0.3">
      <c r="M1024327" s="15"/>
    </row>
    <row r="1024380" spans="13:13" ht="15" thickBot="1" x14ac:dyDescent="0.35"/>
    <row r="1024381" spans="13:13" x14ac:dyDescent="0.3">
      <c r="M1024381" s="15"/>
    </row>
    <row r="1024434" spans="13:13" ht="15" thickBot="1" x14ac:dyDescent="0.35"/>
    <row r="1024435" spans="13:13" x14ac:dyDescent="0.3">
      <c r="M1024435" s="15"/>
    </row>
    <row r="1024488" spans="13:13" ht="15" thickBot="1" x14ac:dyDescent="0.35"/>
    <row r="1024489" spans="13:13" x14ac:dyDescent="0.3">
      <c r="M1024489" s="15"/>
    </row>
    <row r="1024542" spans="13:13" ht="15" thickBot="1" x14ac:dyDescent="0.35"/>
    <row r="1024543" spans="13:13" x14ac:dyDescent="0.3">
      <c r="M1024543" s="15"/>
    </row>
    <row r="1024596" spans="13:13" ht="15" thickBot="1" x14ac:dyDescent="0.35"/>
    <row r="1024597" spans="13:13" x14ac:dyDescent="0.3">
      <c r="M1024597" s="15"/>
    </row>
    <row r="1024650" spans="13:13" ht="15" thickBot="1" x14ac:dyDescent="0.35"/>
    <row r="1024651" spans="13:13" x14ac:dyDescent="0.3">
      <c r="M1024651" s="15"/>
    </row>
    <row r="1024704" ht="15" thickBot="1" x14ac:dyDescent="0.35"/>
    <row r="1024705" spans="13:13" x14ac:dyDescent="0.3">
      <c r="M1024705" s="15"/>
    </row>
    <row r="1024758" spans="13:13" ht="15" thickBot="1" x14ac:dyDescent="0.35"/>
    <row r="1024759" spans="13:13" x14ac:dyDescent="0.3">
      <c r="M1024759" s="15"/>
    </row>
    <row r="1024812" spans="13:13" ht="15" thickBot="1" x14ac:dyDescent="0.35"/>
    <row r="1024813" spans="13:13" x14ac:dyDescent="0.3">
      <c r="M1024813" s="15"/>
    </row>
    <row r="1024866" spans="13:13" ht="15" thickBot="1" x14ac:dyDescent="0.35"/>
    <row r="1024867" spans="13:13" x14ac:dyDescent="0.3">
      <c r="M1024867" s="15"/>
    </row>
    <row r="1024920" spans="13:13" ht="15" thickBot="1" x14ac:dyDescent="0.35"/>
    <row r="1024921" spans="13:13" x14ac:dyDescent="0.3">
      <c r="M1024921" s="15"/>
    </row>
    <row r="1024974" spans="13:13" ht="15" thickBot="1" x14ac:dyDescent="0.35"/>
    <row r="1024975" spans="13:13" x14ac:dyDescent="0.3">
      <c r="M1024975" s="15"/>
    </row>
    <row r="1025028" spans="13:13" ht="15" thickBot="1" x14ac:dyDescent="0.35"/>
    <row r="1025029" spans="13:13" x14ac:dyDescent="0.3">
      <c r="M1025029" s="15"/>
    </row>
    <row r="1025082" spans="13:13" ht="15" thickBot="1" x14ac:dyDescent="0.35"/>
    <row r="1025083" spans="13:13" x14ac:dyDescent="0.3">
      <c r="M1025083" s="15"/>
    </row>
    <row r="1025136" ht="15" thickBot="1" x14ac:dyDescent="0.35"/>
    <row r="1025137" spans="13:13" x14ac:dyDescent="0.3">
      <c r="M1025137" s="15"/>
    </row>
    <row r="1025190" spans="13:13" ht="15" thickBot="1" x14ac:dyDescent="0.35"/>
    <row r="1025191" spans="13:13" x14ac:dyDescent="0.3">
      <c r="M1025191" s="15"/>
    </row>
    <row r="1025244" spans="13:13" ht="15" thickBot="1" x14ac:dyDescent="0.35"/>
    <row r="1025245" spans="13:13" x14ac:dyDescent="0.3">
      <c r="M1025245" s="15"/>
    </row>
    <row r="1025298" spans="13:13" ht="15" thickBot="1" x14ac:dyDescent="0.35"/>
    <row r="1025299" spans="13:13" x14ac:dyDescent="0.3">
      <c r="M1025299" s="15"/>
    </row>
    <row r="1025352" spans="13:13" ht="15" thickBot="1" x14ac:dyDescent="0.35"/>
    <row r="1025353" spans="13:13" x14ac:dyDescent="0.3">
      <c r="M1025353" s="15"/>
    </row>
    <row r="1025406" spans="13:13" ht="15" thickBot="1" x14ac:dyDescent="0.35"/>
    <row r="1025407" spans="13:13" x14ac:dyDescent="0.3">
      <c r="M1025407" s="15"/>
    </row>
    <row r="1025460" spans="13:13" ht="15" thickBot="1" x14ac:dyDescent="0.35"/>
    <row r="1025461" spans="13:13" x14ac:dyDescent="0.3">
      <c r="M1025461" s="15"/>
    </row>
    <row r="1025514" spans="13:13" ht="15" thickBot="1" x14ac:dyDescent="0.35"/>
    <row r="1025515" spans="13:13" x14ac:dyDescent="0.3">
      <c r="M1025515" s="15"/>
    </row>
    <row r="1025568" ht="15" thickBot="1" x14ac:dyDescent="0.35"/>
    <row r="1025569" spans="13:13" x14ac:dyDescent="0.3">
      <c r="M1025569" s="15"/>
    </row>
    <row r="1025622" spans="13:13" ht="15" thickBot="1" x14ac:dyDescent="0.35"/>
    <row r="1025623" spans="13:13" x14ac:dyDescent="0.3">
      <c r="M1025623" s="15"/>
    </row>
    <row r="1025676" spans="13:13" ht="15" thickBot="1" x14ac:dyDescent="0.35"/>
    <row r="1025677" spans="13:13" x14ac:dyDescent="0.3">
      <c r="M1025677" s="15"/>
    </row>
    <row r="1025730" spans="13:13" ht="15" thickBot="1" x14ac:dyDescent="0.35"/>
    <row r="1025731" spans="13:13" x14ac:dyDescent="0.3">
      <c r="M1025731" s="15"/>
    </row>
    <row r="1025784" spans="13:13" ht="15" thickBot="1" x14ac:dyDescent="0.35"/>
    <row r="1025785" spans="13:13" x14ac:dyDescent="0.3">
      <c r="M1025785" s="15"/>
    </row>
    <row r="1025838" spans="13:13" ht="15" thickBot="1" x14ac:dyDescent="0.35"/>
    <row r="1025839" spans="13:13" x14ac:dyDescent="0.3">
      <c r="M1025839" s="15"/>
    </row>
    <row r="1025892" spans="13:13" ht="15" thickBot="1" x14ac:dyDescent="0.35"/>
    <row r="1025893" spans="13:13" x14ac:dyDescent="0.3">
      <c r="M1025893" s="15"/>
    </row>
    <row r="1025946" spans="13:13" ht="15" thickBot="1" x14ac:dyDescent="0.35"/>
    <row r="1025947" spans="13:13" x14ac:dyDescent="0.3">
      <c r="M1025947" s="15"/>
    </row>
    <row r="1026000" ht="15" thickBot="1" x14ac:dyDescent="0.35"/>
    <row r="1026001" spans="13:13" x14ac:dyDescent="0.3">
      <c r="M1026001" s="15"/>
    </row>
    <row r="1026054" spans="13:13" ht="15" thickBot="1" x14ac:dyDescent="0.35"/>
    <row r="1026055" spans="13:13" x14ac:dyDescent="0.3">
      <c r="M1026055" s="15"/>
    </row>
    <row r="1026108" spans="13:13" ht="15" thickBot="1" x14ac:dyDescent="0.35"/>
    <row r="1026109" spans="13:13" x14ac:dyDescent="0.3">
      <c r="M1026109" s="15"/>
    </row>
    <row r="1026162" spans="13:13" ht="15" thickBot="1" x14ac:dyDescent="0.35"/>
    <row r="1026163" spans="13:13" x14ac:dyDescent="0.3">
      <c r="M1026163" s="15"/>
    </row>
    <row r="1026216" spans="13:13" ht="15" thickBot="1" x14ac:dyDescent="0.35"/>
    <row r="1026217" spans="13:13" x14ac:dyDescent="0.3">
      <c r="M1026217" s="15"/>
    </row>
    <row r="1026270" spans="13:13" ht="15" thickBot="1" x14ac:dyDescent="0.35"/>
    <row r="1026271" spans="13:13" x14ac:dyDescent="0.3">
      <c r="M1026271" s="15"/>
    </row>
    <row r="1026324" spans="13:13" ht="15" thickBot="1" x14ac:dyDescent="0.35"/>
    <row r="1026325" spans="13:13" x14ac:dyDescent="0.3">
      <c r="M1026325" s="15"/>
    </row>
    <row r="1026378" spans="13:13" ht="15" thickBot="1" x14ac:dyDescent="0.35"/>
    <row r="1026379" spans="13:13" x14ac:dyDescent="0.3">
      <c r="M1026379" s="15"/>
    </row>
    <row r="1026432" ht="15" thickBot="1" x14ac:dyDescent="0.35"/>
    <row r="1026433" spans="13:13" x14ac:dyDescent="0.3">
      <c r="M1026433" s="15"/>
    </row>
    <row r="1026486" spans="13:13" ht="15" thickBot="1" x14ac:dyDescent="0.35"/>
    <row r="1026487" spans="13:13" x14ac:dyDescent="0.3">
      <c r="M1026487" s="15"/>
    </row>
    <row r="1026540" spans="13:13" ht="15" thickBot="1" x14ac:dyDescent="0.35"/>
    <row r="1026541" spans="13:13" x14ac:dyDescent="0.3">
      <c r="M1026541" s="15"/>
    </row>
    <row r="1026594" spans="13:13" ht="15" thickBot="1" x14ac:dyDescent="0.35"/>
    <row r="1026595" spans="13:13" x14ac:dyDescent="0.3">
      <c r="M1026595" s="15"/>
    </row>
    <row r="1026648" spans="13:13" ht="15" thickBot="1" x14ac:dyDescent="0.35"/>
    <row r="1026649" spans="13:13" x14ac:dyDescent="0.3">
      <c r="M1026649" s="15"/>
    </row>
    <row r="1026702" spans="13:13" ht="15" thickBot="1" x14ac:dyDescent="0.35"/>
    <row r="1026703" spans="13:13" x14ac:dyDescent="0.3">
      <c r="M1026703" s="15"/>
    </row>
    <row r="1026756" spans="13:13" ht="15" thickBot="1" x14ac:dyDescent="0.35"/>
    <row r="1026757" spans="13:13" x14ac:dyDescent="0.3">
      <c r="M1026757" s="15"/>
    </row>
    <row r="1026810" spans="13:13" ht="15" thickBot="1" x14ac:dyDescent="0.35"/>
    <row r="1026811" spans="13:13" x14ac:dyDescent="0.3">
      <c r="M1026811" s="15"/>
    </row>
    <row r="1026864" ht="15" thickBot="1" x14ac:dyDescent="0.35"/>
    <row r="1026865" spans="13:13" x14ac:dyDescent="0.3">
      <c r="M1026865" s="15"/>
    </row>
    <row r="1026918" spans="13:13" ht="15" thickBot="1" x14ac:dyDescent="0.35"/>
    <row r="1026919" spans="13:13" x14ac:dyDescent="0.3">
      <c r="M1026919" s="15"/>
    </row>
    <row r="1026972" spans="13:13" ht="15" thickBot="1" x14ac:dyDescent="0.35"/>
    <row r="1026973" spans="13:13" x14ac:dyDescent="0.3">
      <c r="M1026973" s="15"/>
    </row>
    <row r="1027026" spans="13:13" ht="15" thickBot="1" x14ac:dyDescent="0.35"/>
    <row r="1027027" spans="13:13" x14ac:dyDescent="0.3">
      <c r="M1027027" s="15"/>
    </row>
    <row r="1027080" spans="13:13" ht="15" thickBot="1" x14ac:dyDescent="0.35"/>
    <row r="1027081" spans="13:13" x14ac:dyDescent="0.3">
      <c r="M1027081" s="15"/>
    </row>
    <row r="1027134" spans="13:13" ht="15" thickBot="1" x14ac:dyDescent="0.35"/>
    <row r="1027135" spans="13:13" x14ac:dyDescent="0.3">
      <c r="M1027135" s="15"/>
    </row>
    <row r="1027188" spans="13:13" ht="15" thickBot="1" x14ac:dyDescent="0.35"/>
    <row r="1027189" spans="13:13" x14ac:dyDescent="0.3">
      <c r="M1027189" s="15"/>
    </row>
    <row r="1027242" spans="13:13" ht="15" thickBot="1" x14ac:dyDescent="0.35"/>
    <row r="1027243" spans="13:13" x14ac:dyDescent="0.3">
      <c r="M1027243" s="15"/>
    </row>
    <row r="1027296" ht="15" thickBot="1" x14ac:dyDescent="0.35"/>
    <row r="1027297" spans="13:13" x14ac:dyDescent="0.3">
      <c r="M1027297" s="15"/>
    </row>
    <row r="1027350" spans="13:13" ht="15" thickBot="1" x14ac:dyDescent="0.35"/>
    <row r="1027351" spans="13:13" x14ac:dyDescent="0.3">
      <c r="M1027351" s="15"/>
    </row>
    <row r="1027404" spans="13:13" ht="15" thickBot="1" x14ac:dyDescent="0.35"/>
    <row r="1027405" spans="13:13" x14ac:dyDescent="0.3">
      <c r="M1027405" s="15"/>
    </row>
    <row r="1027458" spans="13:13" ht="15" thickBot="1" x14ac:dyDescent="0.35"/>
    <row r="1027459" spans="13:13" x14ac:dyDescent="0.3">
      <c r="M1027459" s="15"/>
    </row>
    <row r="1027512" spans="13:13" ht="15" thickBot="1" x14ac:dyDescent="0.35"/>
    <row r="1027513" spans="13:13" x14ac:dyDescent="0.3">
      <c r="M1027513" s="15"/>
    </row>
    <row r="1027566" spans="13:13" ht="15" thickBot="1" x14ac:dyDescent="0.35"/>
    <row r="1027567" spans="13:13" x14ac:dyDescent="0.3">
      <c r="M1027567" s="15"/>
    </row>
    <row r="1027620" spans="13:13" ht="15" thickBot="1" x14ac:dyDescent="0.35"/>
    <row r="1027621" spans="13:13" x14ac:dyDescent="0.3">
      <c r="M1027621" s="15"/>
    </row>
    <row r="1027674" spans="13:13" ht="15" thickBot="1" x14ac:dyDescent="0.35"/>
    <row r="1027675" spans="13:13" x14ac:dyDescent="0.3">
      <c r="M1027675" s="15"/>
    </row>
    <row r="1027728" ht="15" thickBot="1" x14ac:dyDescent="0.35"/>
    <row r="1027729" spans="13:13" x14ac:dyDescent="0.3">
      <c r="M1027729" s="15"/>
    </row>
    <row r="1027782" spans="13:13" ht="15" thickBot="1" x14ac:dyDescent="0.35"/>
    <row r="1027783" spans="13:13" x14ac:dyDescent="0.3">
      <c r="M1027783" s="15"/>
    </row>
    <row r="1027836" spans="13:13" ht="15" thickBot="1" x14ac:dyDescent="0.35"/>
    <row r="1027837" spans="13:13" x14ac:dyDescent="0.3">
      <c r="M1027837" s="15"/>
    </row>
    <row r="1027890" spans="13:13" ht="15" thickBot="1" x14ac:dyDescent="0.35"/>
    <row r="1027891" spans="13:13" x14ac:dyDescent="0.3">
      <c r="M1027891" s="15"/>
    </row>
    <row r="1027944" spans="13:13" ht="15" thickBot="1" x14ac:dyDescent="0.35"/>
    <row r="1027945" spans="13:13" x14ac:dyDescent="0.3">
      <c r="M1027945" s="15"/>
    </row>
    <row r="1027998" spans="13:13" ht="15" thickBot="1" x14ac:dyDescent="0.35"/>
    <row r="1027999" spans="13:13" x14ac:dyDescent="0.3">
      <c r="M1027999" s="15"/>
    </row>
    <row r="1028052" spans="13:13" ht="15" thickBot="1" x14ac:dyDescent="0.35"/>
    <row r="1028053" spans="13:13" x14ac:dyDescent="0.3">
      <c r="M1028053" s="15"/>
    </row>
    <row r="1028106" spans="13:13" ht="15" thickBot="1" x14ac:dyDescent="0.35"/>
    <row r="1028107" spans="13:13" x14ac:dyDescent="0.3">
      <c r="M1028107" s="15"/>
    </row>
    <row r="1028160" ht="15" thickBot="1" x14ac:dyDescent="0.35"/>
    <row r="1028161" spans="13:13" x14ac:dyDescent="0.3">
      <c r="M1028161" s="15"/>
    </row>
    <row r="1028214" spans="13:13" ht="15" thickBot="1" x14ac:dyDescent="0.35"/>
    <row r="1028215" spans="13:13" x14ac:dyDescent="0.3">
      <c r="M1028215" s="15"/>
    </row>
    <row r="1028268" spans="13:13" ht="15" thickBot="1" x14ac:dyDescent="0.35"/>
    <row r="1028269" spans="13:13" x14ac:dyDescent="0.3">
      <c r="M1028269" s="15"/>
    </row>
    <row r="1028322" spans="13:13" ht="15" thickBot="1" x14ac:dyDescent="0.35"/>
    <row r="1028323" spans="13:13" x14ac:dyDescent="0.3">
      <c r="M1028323" s="15"/>
    </row>
    <row r="1028376" spans="13:13" ht="15" thickBot="1" x14ac:dyDescent="0.35"/>
    <row r="1028377" spans="13:13" x14ac:dyDescent="0.3">
      <c r="M1028377" s="15"/>
    </row>
    <row r="1028430" spans="13:13" ht="15" thickBot="1" x14ac:dyDescent="0.35"/>
    <row r="1028431" spans="13:13" x14ac:dyDescent="0.3">
      <c r="M1028431" s="15"/>
    </row>
    <row r="1028484" spans="13:13" ht="15" thickBot="1" x14ac:dyDescent="0.35"/>
    <row r="1028485" spans="13:13" x14ac:dyDescent="0.3">
      <c r="M1028485" s="15"/>
    </row>
    <row r="1028538" spans="13:13" ht="15" thickBot="1" x14ac:dyDescent="0.35"/>
    <row r="1028539" spans="13:13" x14ac:dyDescent="0.3">
      <c r="M1028539" s="15"/>
    </row>
    <row r="1028592" ht="15" thickBot="1" x14ac:dyDescent="0.35"/>
    <row r="1028593" spans="13:13" x14ac:dyDescent="0.3">
      <c r="M1028593" s="15"/>
    </row>
    <row r="1028646" spans="13:13" ht="15" thickBot="1" x14ac:dyDescent="0.35"/>
    <row r="1028647" spans="13:13" x14ac:dyDescent="0.3">
      <c r="M1028647" s="15"/>
    </row>
    <row r="1028700" spans="13:13" ht="15" thickBot="1" x14ac:dyDescent="0.35"/>
    <row r="1028701" spans="13:13" x14ac:dyDescent="0.3">
      <c r="M1028701" s="15"/>
    </row>
    <row r="1028754" spans="13:13" ht="15" thickBot="1" x14ac:dyDescent="0.35"/>
    <row r="1028755" spans="13:13" x14ac:dyDescent="0.3">
      <c r="M1028755" s="15"/>
    </row>
    <row r="1028808" spans="13:13" ht="15" thickBot="1" x14ac:dyDescent="0.35"/>
    <row r="1028809" spans="13:13" x14ac:dyDescent="0.3">
      <c r="M1028809" s="15"/>
    </row>
    <row r="1028862" spans="13:13" ht="15" thickBot="1" x14ac:dyDescent="0.35"/>
    <row r="1028863" spans="13:13" x14ac:dyDescent="0.3">
      <c r="M1028863" s="15"/>
    </row>
    <row r="1028916" spans="13:13" ht="15" thickBot="1" x14ac:dyDescent="0.35"/>
    <row r="1028917" spans="13:13" x14ac:dyDescent="0.3">
      <c r="M1028917" s="15"/>
    </row>
    <row r="1028970" spans="13:13" ht="15" thickBot="1" x14ac:dyDescent="0.35"/>
    <row r="1028971" spans="13:13" x14ac:dyDescent="0.3">
      <c r="M1028971" s="15"/>
    </row>
    <row r="1029024" ht="15" thickBot="1" x14ac:dyDescent="0.35"/>
    <row r="1029025" spans="13:13" x14ac:dyDescent="0.3">
      <c r="M1029025" s="15"/>
    </row>
    <row r="1029078" spans="13:13" ht="15" thickBot="1" x14ac:dyDescent="0.35"/>
    <row r="1029079" spans="13:13" x14ac:dyDescent="0.3">
      <c r="M1029079" s="15"/>
    </row>
    <row r="1029132" spans="13:13" ht="15" thickBot="1" x14ac:dyDescent="0.35"/>
    <row r="1029133" spans="13:13" x14ac:dyDescent="0.3">
      <c r="M1029133" s="15"/>
    </row>
    <row r="1029186" spans="13:13" ht="15" thickBot="1" x14ac:dyDescent="0.35"/>
    <row r="1029187" spans="13:13" x14ac:dyDescent="0.3">
      <c r="M1029187" s="15"/>
    </row>
    <row r="1029240" spans="13:13" ht="15" thickBot="1" x14ac:dyDescent="0.35"/>
    <row r="1029241" spans="13:13" x14ac:dyDescent="0.3">
      <c r="M1029241" s="15"/>
    </row>
    <row r="1029294" spans="13:13" ht="15" thickBot="1" x14ac:dyDescent="0.35"/>
    <row r="1029295" spans="13:13" x14ac:dyDescent="0.3">
      <c r="M1029295" s="15"/>
    </row>
    <row r="1029348" spans="13:13" ht="15" thickBot="1" x14ac:dyDescent="0.35"/>
    <row r="1029349" spans="13:13" x14ac:dyDescent="0.3">
      <c r="M1029349" s="15"/>
    </row>
    <row r="1029402" spans="13:13" ht="15" thickBot="1" x14ac:dyDescent="0.35"/>
    <row r="1029403" spans="13:13" x14ac:dyDescent="0.3">
      <c r="M1029403" s="15"/>
    </row>
    <row r="1029456" ht="15" thickBot="1" x14ac:dyDescent="0.35"/>
    <row r="1029457" spans="13:13" x14ac:dyDescent="0.3">
      <c r="M1029457" s="15"/>
    </row>
    <row r="1029510" spans="13:13" ht="15" thickBot="1" x14ac:dyDescent="0.35"/>
    <row r="1029511" spans="13:13" x14ac:dyDescent="0.3">
      <c r="M1029511" s="15"/>
    </row>
    <row r="1029564" spans="13:13" ht="15" thickBot="1" x14ac:dyDescent="0.35"/>
    <row r="1029565" spans="13:13" x14ac:dyDescent="0.3">
      <c r="M1029565" s="15"/>
    </row>
    <row r="1029618" spans="13:13" ht="15" thickBot="1" x14ac:dyDescent="0.35"/>
    <row r="1029619" spans="13:13" x14ac:dyDescent="0.3">
      <c r="M1029619" s="15"/>
    </row>
    <row r="1029672" spans="13:13" ht="15" thickBot="1" x14ac:dyDescent="0.35"/>
    <row r="1029673" spans="13:13" x14ac:dyDescent="0.3">
      <c r="M1029673" s="15"/>
    </row>
    <row r="1029726" spans="13:13" ht="15" thickBot="1" x14ac:dyDescent="0.35"/>
    <row r="1029727" spans="13:13" x14ac:dyDescent="0.3">
      <c r="M1029727" s="15"/>
    </row>
    <row r="1029780" spans="13:13" ht="15" thickBot="1" x14ac:dyDescent="0.35"/>
    <row r="1029781" spans="13:13" x14ac:dyDescent="0.3">
      <c r="M1029781" s="15"/>
    </row>
    <row r="1029834" spans="13:13" ht="15" thickBot="1" x14ac:dyDescent="0.35"/>
    <row r="1029835" spans="13:13" x14ac:dyDescent="0.3">
      <c r="M1029835" s="15"/>
    </row>
    <row r="1029888" ht="15" thickBot="1" x14ac:dyDescent="0.35"/>
    <row r="1029889" spans="13:13" x14ac:dyDescent="0.3">
      <c r="M1029889" s="15"/>
    </row>
    <row r="1029942" spans="13:13" ht="15" thickBot="1" x14ac:dyDescent="0.35"/>
    <row r="1029943" spans="13:13" x14ac:dyDescent="0.3">
      <c r="M1029943" s="15"/>
    </row>
    <row r="1029996" spans="13:13" ht="15" thickBot="1" x14ac:dyDescent="0.35"/>
    <row r="1029997" spans="13:13" x14ac:dyDescent="0.3">
      <c r="M1029997" s="15"/>
    </row>
    <row r="1030050" spans="13:13" ht="15" thickBot="1" x14ac:dyDescent="0.35"/>
    <row r="1030051" spans="13:13" x14ac:dyDescent="0.3">
      <c r="M1030051" s="15"/>
    </row>
    <row r="1030104" spans="13:13" ht="15" thickBot="1" x14ac:dyDescent="0.35"/>
    <row r="1030105" spans="13:13" x14ac:dyDescent="0.3">
      <c r="M1030105" s="15"/>
    </row>
    <row r="1030158" spans="13:13" ht="15" thickBot="1" x14ac:dyDescent="0.35"/>
    <row r="1030159" spans="13:13" x14ac:dyDescent="0.3">
      <c r="M1030159" s="15"/>
    </row>
    <row r="1030212" spans="13:13" ht="15" thickBot="1" x14ac:dyDescent="0.35"/>
    <row r="1030213" spans="13:13" x14ac:dyDescent="0.3">
      <c r="M1030213" s="15"/>
    </row>
    <row r="1030266" spans="13:13" ht="15" thickBot="1" x14ac:dyDescent="0.35"/>
    <row r="1030267" spans="13:13" x14ac:dyDescent="0.3">
      <c r="M1030267" s="15"/>
    </row>
    <row r="1030320" ht="15" thickBot="1" x14ac:dyDescent="0.35"/>
    <row r="1030321" spans="13:13" x14ac:dyDescent="0.3">
      <c r="M1030321" s="15"/>
    </row>
    <row r="1030374" spans="13:13" ht="15" thickBot="1" x14ac:dyDescent="0.35"/>
    <row r="1030375" spans="13:13" x14ac:dyDescent="0.3">
      <c r="M1030375" s="15"/>
    </row>
    <row r="1030428" spans="13:13" ht="15" thickBot="1" x14ac:dyDescent="0.35"/>
    <row r="1030429" spans="13:13" x14ac:dyDescent="0.3">
      <c r="M1030429" s="15"/>
    </row>
    <row r="1030482" spans="13:13" ht="15" thickBot="1" x14ac:dyDescent="0.35"/>
    <row r="1030483" spans="13:13" x14ac:dyDescent="0.3">
      <c r="M1030483" s="15"/>
    </row>
    <row r="1030536" spans="13:13" ht="15" thickBot="1" x14ac:dyDescent="0.35"/>
    <row r="1030537" spans="13:13" x14ac:dyDescent="0.3">
      <c r="M1030537" s="15"/>
    </row>
    <row r="1030590" spans="13:13" ht="15" thickBot="1" x14ac:dyDescent="0.35"/>
    <row r="1030591" spans="13:13" x14ac:dyDescent="0.3">
      <c r="M1030591" s="15"/>
    </row>
    <row r="1030644" spans="13:13" ht="15" thickBot="1" x14ac:dyDescent="0.35"/>
    <row r="1030645" spans="13:13" x14ac:dyDescent="0.3">
      <c r="M1030645" s="15"/>
    </row>
    <row r="1030698" spans="13:13" ht="15" thickBot="1" x14ac:dyDescent="0.35"/>
    <row r="1030699" spans="13:13" x14ac:dyDescent="0.3">
      <c r="M1030699" s="15"/>
    </row>
    <row r="1030752" ht="15" thickBot="1" x14ac:dyDescent="0.35"/>
    <row r="1030753" spans="13:13" x14ac:dyDescent="0.3">
      <c r="M1030753" s="15"/>
    </row>
    <row r="1030806" spans="13:13" ht="15" thickBot="1" x14ac:dyDescent="0.35"/>
    <row r="1030807" spans="13:13" x14ac:dyDescent="0.3">
      <c r="M1030807" s="15"/>
    </row>
    <row r="1030860" spans="13:13" ht="15" thickBot="1" x14ac:dyDescent="0.35"/>
    <row r="1030861" spans="13:13" x14ac:dyDescent="0.3">
      <c r="M1030861" s="15"/>
    </row>
    <row r="1030914" spans="13:13" ht="15" thickBot="1" x14ac:dyDescent="0.35"/>
    <row r="1030915" spans="13:13" x14ac:dyDescent="0.3">
      <c r="M1030915" s="15"/>
    </row>
    <row r="1030968" spans="13:13" ht="15" thickBot="1" x14ac:dyDescent="0.35"/>
    <row r="1030969" spans="13:13" x14ac:dyDescent="0.3">
      <c r="M1030969" s="15"/>
    </row>
    <row r="1031022" spans="13:13" ht="15" thickBot="1" x14ac:dyDescent="0.35"/>
    <row r="1031023" spans="13:13" x14ac:dyDescent="0.3">
      <c r="M1031023" s="15"/>
    </row>
    <row r="1031076" spans="13:13" ht="15" thickBot="1" x14ac:dyDescent="0.35"/>
    <row r="1031077" spans="13:13" x14ac:dyDescent="0.3">
      <c r="M1031077" s="15"/>
    </row>
    <row r="1031130" spans="13:13" ht="15" thickBot="1" x14ac:dyDescent="0.35"/>
    <row r="1031131" spans="13:13" x14ac:dyDescent="0.3">
      <c r="M1031131" s="15"/>
    </row>
    <row r="1031184" ht="15" thickBot="1" x14ac:dyDescent="0.35"/>
    <row r="1031185" spans="13:13" x14ac:dyDescent="0.3">
      <c r="M1031185" s="15"/>
    </row>
    <row r="1031238" spans="13:13" ht="15" thickBot="1" x14ac:dyDescent="0.35"/>
    <row r="1031239" spans="13:13" x14ac:dyDescent="0.3">
      <c r="M1031239" s="15"/>
    </row>
    <row r="1031292" spans="13:13" ht="15" thickBot="1" x14ac:dyDescent="0.35"/>
    <row r="1031293" spans="13:13" x14ac:dyDescent="0.3">
      <c r="M1031293" s="15"/>
    </row>
    <row r="1031346" spans="13:13" ht="15" thickBot="1" x14ac:dyDescent="0.35"/>
    <row r="1031347" spans="13:13" x14ac:dyDescent="0.3">
      <c r="M1031347" s="15"/>
    </row>
    <row r="1031400" spans="13:13" ht="15" thickBot="1" x14ac:dyDescent="0.35"/>
    <row r="1031401" spans="13:13" x14ac:dyDescent="0.3">
      <c r="M1031401" s="15"/>
    </row>
    <row r="1031454" spans="13:13" ht="15" thickBot="1" x14ac:dyDescent="0.35"/>
    <row r="1031455" spans="13:13" x14ac:dyDescent="0.3">
      <c r="M1031455" s="15"/>
    </row>
    <row r="1031508" spans="13:13" ht="15" thickBot="1" x14ac:dyDescent="0.35"/>
    <row r="1031509" spans="13:13" x14ac:dyDescent="0.3">
      <c r="M1031509" s="15"/>
    </row>
    <row r="1031562" spans="13:13" ht="15" thickBot="1" x14ac:dyDescent="0.35"/>
    <row r="1031563" spans="13:13" x14ac:dyDescent="0.3">
      <c r="M1031563" s="15"/>
    </row>
    <row r="1031616" ht="15" thickBot="1" x14ac:dyDescent="0.35"/>
    <row r="1031617" spans="13:13" x14ac:dyDescent="0.3">
      <c r="M1031617" s="15"/>
    </row>
    <row r="1031670" spans="13:13" ht="15" thickBot="1" x14ac:dyDescent="0.35"/>
    <row r="1031671" spans="13:13" x14ac:dyDescent="0.3">
      <c r="M1031671" s="15"/>
    </row>
    <row r="1031724" spans="13:13" ht="15" thickBot="1" x14ac:dyDescent="0.35"/>
    <row r="1031725" spans="13:13" x14ac:dyDescent="0.3">
      <c r="M1031725" s="15"/>
    </row>
    <row r="1031778" spans="13:13" ht="15" thickBot="1" x14ac:dyDescent="0.35"/>
    <row r="1031779" spans="13:13" x14ac:dyDescent="0.3">
      <c r="M1031779" s="15"/>
    </row>
    <row r="1031832" spans="13:13" ht="15" thickBot="1" x14ac:dyDescent="0.35"/>
    <row r="1031833" spans="13:13" x14ac:dyDescent="0.3">
      <c r="M1031833" s="15"/>
    </row>
    <row r="1031886" spans="13:13" ht="15" thickBot="1" x14ac:dyDescent="0.35"/>
    <row r="1031887" spans="13:13" x14ac:dyDescent="0.3">
      <c r="M1031887" s="15"/>
    </row>
    <row r="1031940" spans="13:13" ht="15" thickBot="1" x14ac:dyDescent="0.35"/>
    <row r="1031941" spans="13:13" x14ac:dyDescent="0.3">
      <c r="M1031941" s="15"/>
    </row>
    <row r="1031994" spans="13:13" ht="15" thickBot="1" x14ac:dyDescent="0.35"/>
    <row r="1031995" spans="13:13" x14ac:dyDescent="0.3">
      <c r="M1031995" s="15"/>
    </row>
    <row r="1032048" ht="15" thickBot="1" x14ac:dyDescent="0.35"/>
    <row r="1032049" spans="13:13" x14ac:dyDescent="0.3">
      <c r="M1032049" s="15"/>
    </row>
    <row r="1032102" spans="13:13" ht="15" thickBot="1" x14ac:dyDescent="0.35"/>
    <row r="1032103" spans="13:13" x14ac:dyDescent="0.3">
      <c r="M1032103" s="15"/>
    </row>
    <row r="1032156" spans="13:13" ht="15" thickBot="1" x14ac:dyDescent="0.35"/>
    <row r="1032157" spans="13:13" x14ac:dyDescent="0.3">
      <c r="M1032157" s="15"/>
    </row>
    <row r="1032210" spans="13:13" ht="15" thickBot="1" x14ac:dyDescent="0.35"/>
    <row r="1032211" spans="13:13" x14ac:dyDescent="0.3">
      <c r="M1032211" s="15"/>
    </row>
    <row r="1032264" spans="13:13" ht="15" thickBot="1" x14ac:dyDescent="0.35"/>
    <row r="1032265" spans="13:13" x14ac:dyDescent="0.3">
      <c r="M1032265" s="15"/>
    </row>
    <row r="1032318" spans="13:13" ht="15" thickBot="1" x14ac:dyDescent="0.35"/>
    <row r="1032319" spans="13:13" x14ac:dyDescent="0.3">
      <c r="M1032319" s="15"/>
    </row>
    <row r="1032372" spans="13:13" ht="15" thickBot="1" x14ac:dyDescent="0.35"/>
    <row r="1032373" spans="13:13" x14ac:dyDescent="0.3">
      <c r="M1032373" s="15"/>
    </row>
    <row r="1032426" spans="13:13" ht="15" thickBot="1" x14ac:dyDescent="0.35"/>
    <row r="1032427" spans="13:13" x14ac:dyDescent="0.3">
      <c r="M1032427" s="15"/>
    </row>
    <row r="1032480" ht="15" thickBot="1" x14ac:dyDescent="0.35"/>
    <row r="1032481" spans="13:13" x14ac:dyDescent="0.3">
      <c r="M1032481" s="15"/>
    </row>
    <row r="1032534" spans="13:13" ht="15" thickBot="1" x14ac:dyDescent="0.35"/>
    <row r="1032535" spans="13:13" x14ac:dyDescent="0.3">
      <c r="M1032535" s="15"/>
    </row>
    <row r="1032588" spans="13:13" ht="15" thickBot="1" x14ac:dyDescent="0.35"/>
    <row r="1032589" spans="13:13" x14ac:dyDescent="0.3">
      <c r="M1032589" s="15"/>
    </row>
    <row r="1032642" spans="13:13" ht="15" thickBot="1" x14ac:dyDescent="0.35"/>
    <row r="1032643" spans="13:13" x14ac:dyDescent="0.3">
      <c r="M1032643" s="15"/>
    </row>
    <row r="1032696" spans="13:13" ht="15" thickBot="1" x14ac:dyDescent="0.35"/>
    <row r="1032697" spans="13:13" x14ac:dyDescent="0.3">
      <c r="M1032697" s="15"/>
    </row>
    <row r="1032750" spans="13:13" ht="15" thickBot="1" x14ac:dyDescent="0.35"/>
    <row r="1032751" spans="13:13" x14ac:dyDescent="0.3">
      <c r="M1032751" s="15"/>
    </row>
    <row r="1032804" spans="13:13" ht="15" thickBot="1" x14ac:dyDescent="0.35"/>
    <row r="1032805" spans="13:13" x14ac:dyDescent="0.3">
      <c r="M1032805" s="15"/>
    </row>
    <row r="1032858" spans="13:13" ht="15" thickBot="1" x14ac:dyDescent="0.35"/>
    <row r="1032859" spans="13:13" x14ac:dyDescent="0.3">
      <c r="M1032859" s="15"/>
    </row>
    <row r="1032912" ht="15" thickBot="1" x14ac:dyDescent="0.35"/>
    <row r="1032913" spans="13:13" x14ac:dyDescent="0.3">
      <c r="M1032913" s="15"/>
    </row>
    <row r="1032966" spans="13:13" ht="15" thickBot="1" x14ac:dyDescent="0.35"/>
    <row r="1032967" spans="13:13" x14ac:dyDescent="0.3">
      <c r="M1032967" s="15"/>
    </row>
    <row r="1033020" spans="13:13" ht="15" thickBot="1" x14ac:dyDescent="0.35"/>
    <row r="1033021" spans="13:13" x14ac:dyDescent="0.3">
      <c r="M1033021" s="15"/>
    </row>
    <row r="1033074" spans="13:13" ht="15" thickBot="1" x14ac:dyDescent="0.35"/>
    <row r="1033075" spans="13:13" x14ac:dyDescent="0.3">
      <c r="M1033075" s="15"/>
    </row>
    <row r="1033128" spans="13:13" ht="15" thickBot="1" x14ac:dyDescent="0.35"/>
    <row r="1033129" spans="13:13" x14ac:dyDescent="0.3">
      <c r="M1033129" s="15"/>
    </row>
    <row r="1033182" spans="13:13" ht="15" thickBot="1" x14ac:dyDescent="0.35"/>
    <row r="1033183" spans="13:13" x14ac:dyDescent="0.3">
      <c r="M1033183" s="15"/>
    </row>
    <row r="1033236" spans="13:13" ht="15" thickBot="1" x14ac:dyDescent="0.35"/>
    <row r="1033237" spans="13:13" x14ac:dyDescent="0.3">
      <c r="M1033237" s="15"/>
    </row>
    <row r="1033290" spans="13:13" ht="15" thickBot="1" x14ac:dyDescent="0.35"/>
    <row r="1033291" spans="13:13" x14ac:dyDescent="0.3">
      <c r="M1033291" s="15"/>
    </row>
    <row r="1033344" ht="15" thickBot="1" x14ac:dyDescent="0.35"/>
    <row r="1033345" spans="13:13" x14ac:dyDescent="0.3">
      <c r="M1033345" s="15"/>
    </row>
    <row r="1033398" spans="13:13" ht="15" thickBot="1" x14ac:dyDescent="0.35"/>
    <row r="1033399" spans="13:13" x14ac:dyDescent="0.3">
      <c r="M1033399" s="15"/>
    </row>
    <row r="1033452" spans="13:13" ht="15" thickBot="1" x14ac:dyDescent="0.35"/>
    <row r="1033453" spans="13:13" x14ac:dyDescent="0.3">
      <c r="M1033453" s="15"/>
    </row>
    <row r="1033506" spans="13:13" ht="15" thickBot="1" x14ac:dyDescent="0.35"/>
    <row r="1033507" spans="13:13" x14ac:dyDescent="0.3">
      <c r="M1033507" s="15"/>
    </row>
    <row r="1033560" spans="13:13" ht="15" thickBot="1" x14ac:dyDescent="0.35"/>
    <row r="1033561" spans="13:13" x14ac:dyDescent="0.3">
      <c r="M1033561" s="15"/>
    </row>
    <row r="1033614" spans="13:13" ht="15" thickBot="1" x14ac:dyDescent="0.35"/>
    <row r="1033615" spans="13:13" x14ac:dyDescent="0.3">
      <c r="M1033615" s="15"/>
    </row>
    <row r="1033668" spans="13:13" ht="15" thickBot="1" x14ac:dyDescent="0.35"/>
    <row r="1033669" spans="13:13" x14ac:dyDescent="0.3">
      <c r="M1033669" s="15"/>
    </row>
    <row r="1033722" spans="13:13" ht="15" thickBot="1" x14ac:dyDescent="0.35"/>
    <row r="1033723" spans="13:13" x14ac:dyDescent="0.3">
      <c r="M1033723" s="15"/>
    </row>
    <row r="1033776" ht="15" thickBot="1" x14ac:dyDescent="0.35"/>
    <row r="1033777" spans="13:13" x14ac:dyDescent="0.3">
      <c r="M1033777" s="15"/>
    </row>
    <row r="1033830" spans="13:13" ht="15" thickBot="1" x14ac:dyDescent="0.35"/>
    <row r="1033831" spans="13:13" x14ac:dyDescent="0.3">
      <c r="M1033831" s="15"/>
    </row>
    <row r="1033884" spans="13:13" ht="15" thickBot="1" x14ac:dyDescent="0.35"/>
    <row r="1033885" spans="13:13" x14ac:dyDescent="0.3">
      <c r="M1033885" s="15"/>
    </row>
    <row r="1033938" spans="13:13" ht="15" thickBot="1" x14ac:dyDescent="0.35"/>
    <row r="1033939" spans="13:13" x14ac:dyDescent="0.3">
      <c r="M1033939" s="15"/>
    </row>
    <row r="1033992" spans="13:13" ht="15" thickBot="1" x14ac:dyDescent="0.35"/>
    <row r="1033993" spans="13:13" x14ac:dyDescent="0.3">
      <c r="M1033993" s="15"/>
    </row>
    <row r="1034046" spans="13:13" ht="15" thickBot="1" x14ac:dyDescent="0.35"/>
    <row r="1034047" spans="13:13" x14ac:dyDescent="0.3">
      <c r="M1034047" s="15"/>
    </row>
    <row r="1034100" spans="13:13" ht="15" thickBot="1" x14ac:dyDescent="0.35"/>
    <row r="1034101" spans="13:13" x14ac:dyDescent="0.3">
      <c r="M1034101" s="15"/>
    </row>
    <row r="1034154" spans="13:13" ht="15" thickBot="1" x14ac:dyDescent="0.35"/>
    <row r="1034155" spans="13:13" x14ac:dyDescent="0.3">
      <c r="M1034155" s="15"/>
    </row>
    <row r="1034208" ht="15" thickBot="1" x14ac:dyDescent="0.35"/>
    <row r="1034209" spans="13:13" x14ac:dyDescent="0.3">
      <c r="M1034209" s="15"/>
    </row>
    <row r="1034262" spans="13:13" ht="15" thickBot="1" x14ac:dyDescent="0.35"/>
    <row r="1034263" spans="13:13" x14ac:dyDescent="0.3">
      <c r="M1034263" s="15"/>
    </row>
    <row r="1034316" spans="13:13" ht="15" thickBot="1" x14ac:dyDescent="0.35"/>
    <row r="1034317" spans="13:13" x14ac:dyDescent="0.3">
      <c r="M1034317" s="15"/>
    </row>
    <row r="1034370" spans="13:13" ht="15" thickBot="1" x14ac:dyDescent="0.35"/>
    <row r="1034371" spans="13:13" x14ac:dyDescent="0.3">
      <c r="M1034371" s="15"/>
    </row>
    <row r="1034424" spans="13:13" ht="15" thickBot="1" x14ac:dyDescent="0.35"/>
    <row r="1034425" spans="13:13" x14ac:dyDescent="0.3">
      <c r="M1034425" s="15"/>
    </row>
    <row r="1034478" spans="13:13" ht="15" thickBot="1" x14ac:dyDescent="0.35"/>
    <row r="1034479" spans="13:13" x14ac:dyDescent="0.3">
      <c r="M1034479" s="15"/>
    </row>
    <row r="1034532" spans="13:13" ht="15" thickBot="1" x14ac:dyDescent="0.35"/>
    <row r="1034533" spans="13:13" x14ac:dyDescent="0.3">
      <c r="M1034533" s="15"/>
    </row>
    <row r="1034586" spans="13:13" ht="15" thickBot="1" x14ac:dyDescent="0.35"/>
    <row r="1034587" spans="13:13" x14ac:dyDescent="0.3">
      <c r="M1034587" s="15"/>
    </row>
    <row r="1034640" ht="15" thickBot="1" x14ac:dyDescent="0.35"/>
    <row r="1034641" spans="13:13" x14ac:dyDescent="0.3">
      <c r="M1034641" s="15"/>
    </row>
    <row r="1034694" spans="13:13" ht="15" thickBot="1" x14ac:dyDescent="0.35"/>
    <row r="1034695" spans="13:13" x14ac:dyDescent="0.3">
      <c r="M1034695" s="15"/>
    </row>
    <row r="1034748" spans="13:13" ht="15" thickBot="1" x14ac:dyDescent="0.35"/>
    <row r="1034749" spans="13:13" x14ac:dyDescent="0.3">
      <c r="M1034749" s="15"/>
    </row>
    <row r="1034802" spans="13:13" ht="15" thickBot="1" x14ac:dyDescent="0.35"/>
    <row r="1034803" spans="13:13" x14ac:dyDescent="0.3">
      <c r="M1034803" s="15"/>
    </row>
    <row r="1034856" spans="13:13" ht="15" thickBot="1" x14ac:dyDescent="0.35"/>
    <row r="1034857" spans="13:13" x14ac:dyDescent="0.3">
      <c r="M1034857" s="15"/>
    </row>
    <row r="1034910" spans="13:13" ht="15" thickBot="1" x14ac:dyDescent="0.35"/>
    <row r="1034911" spans="13:13" x14ac:dyDescent="0.3">
      <c r="M1034911" s="15"/>
    </row>
    <row r="1034964" spans="13:13" ht="15" thickBot="1" x14ac:dyDescent="0.35"/>
    <row r="1034965" spans="13:13" x14ac:dyDescent="0.3">
      <c r="M1034965" s="15"/>
    </row>
    <row r="1035018" spans="13:13" ht="15" thickBot="1" x14ac:dyDescent="0.35"/>
    <row r="1035019" spans="13:13" x14ac:dyDescent="0.3">
      <c r="M1035019" s="15"/>
    </row>
    <row r="1035072" ht="15" thickBot="1" x14ac:dyDescent="0.35"/>
    <row r="1035073" spans="13:13" x14ac:dyDescent="0.3">
      <c r="M1035073" s="15"/>
    </row>
    <row r="1035126" spans="13:13" ht="15" thickBot="1" x14ac:dyDescent="0.35"/>
    <row r="1035127" spans="13:13" x14ac:dyDescent="0.3">
      <c r="M1035127" s="15"/>
    </row>
    <row r="1035180" spans="13:13" ht="15" thickBot="1" x14ac:dyDescent="0.35"/>
    <row r="1035181" spans="13:13" x14ac:dyDescent="0.3">
      <c r="M1035181" s="15"/>
    </row>
    <row r="1035234" spans="13:13" ht="15" thickBot="1" x14ac:dyDescent="0.35"/>
    <row r="1035235" spans="13:13" x14ac:dyDescent="0.3">
      <c r="M1035235" s="15"/>
    </row>
    <row r="1035288" spans="13:13" ht="15" thickBot="1" x14ac:dyDescent="0.35"/>
    <row r="1035289" spans="13:13" x14ac:dyDescent="0.3">
      <c r="M1035289" s="15"/>
    </row>
    <row r="1035342" spans="13:13" ht="15" thickBot="1" x14ac:dyDescent="0.35"/>
    <row r="1035343" spans="13:13" x14ac:dyDescent="0.3">
      <c r="M1035343" s="15"/>
    </row>
    <row r="1035396" spans="13:13" ht="15" thickBot="1" x14ac:dyDescent="0.35"/>
    <row r="1035397" spans="13:13" x14ac:dyDescent="0.3">
      <c r="M1035397" s="15"/>
    </row>
    <row r="1035450" spans="13:13" ht="15" thickBot="1" x14ac:dyDescent="0.35"/>
    <row r="1035451" spans="13:13" x14ac:dyDescent="0.3">
      <c r="M1035451" s="15"/>
    </row>
    <row r="1035504" ht="15" thickBot="1" x14ac:dyDescent="0.35"/>
    <row r="1035505" spans="13:13" x14ac:dyDescent="0.3">
      <c r="M1035505" s="15"/>
    </row>
    <row r="1035558" spans="13:13" ht="15" thickBot="1" x14ac:dyDescent="0.35"/>
    <row r="1035559" spans="13:13" x14ac:dyDescent="0.3">
      <c r="M1035559" s="15"/>
    </row>
    <row r="1035612" spans="13:13" ht="15" thickBot="1" x14ac:dyDescent="0.35"/>
    <row r="1035613" spans="13:13" x14ac:dyDescent="0.3">
      <c r="M1035613" s="15"/>
    </row>
    <row r="1035666" spans="13:13" ht="15" thickBot="1" x14ac:dyDescent="0.35"/>
    <row r="1035667" spans="13:13" x14ac:dyDescent="0.3">
      <c r="M1035667" s="15"/>
    </row>
    <row r="1035720" spans="13:13" ht="15" thickBot="1" x14ac:dyDescent="0.35"/>
    <row r="1035721" spans="13:13" x14ac:dyDescent="0.3">
      <c r="M1035721" s="15"/>
    </row>
    <row r="1035774" spans="13:13" ht="15" thickBot="1" x14ac:dyDescent="0.35"/>
    <row r="1035775" spans="13:13" x14ac:dyDescent="0.3">
      <c r="M1035775" s="15"/>
    </row>
    <row r="1035828" spans="13:13" ht="15" thickBot="1" x14ac:dyDescent="0.35"/>
    <row r="1035829" spans="13:13" x14ac:dyDescent="0.3">
      <c r="M1035829" s="15"/>
    </row>
    <row r="1035882" spans="13:13" ht="15" thickBot="1" x14ac:dyDescent="0.35"/>
    <row r="1035883" spans="13:13" x14ac:dyDescent="0.3">
      <c r="M1035883" s="15"/>
    </row>
    <row r="1035936" ht="15" thickBot="1" x14ac:dyDescent="0.35"/>
    <row r="1035937" spans="13:13" x14ac:dyDescent="0.3">
      <c r="M1035937" s="15"/>
    </row>
    <row r="1035990" spans="13:13" ht="15" thickBot="1" x14ac:dyDescent="0.35"/>
    <row r="1035991" spans="13:13" x14ac:dyDescent="0.3">
      <c r="M1035991" s="15"/>
    </row>
    <row r="1036044" spans="13:13" ht="15" thickBot="1" x14ac:dyDescent="0.35"/>
    <row r="1036045" spans="13:13" x14ac:dyDescent="0.3">
      <c r="M1036045" s="15"/>
    </row>
    <row r="1036098" spans="13:13" ht="15" thickBot="1" x14ac:dyDescent="0.35"/>
    <row r="1036099" spans="13:13" x14ac:dyDescent="0.3">
      <c r="M1036099" s="15"/>
    </row>
    <row r="1036152" spans="13:13" ht="15" thickBot="1" x14ac:dyDescent="0.35"/>
    <row r="1036153" spans="13:13" x14ac:dyDescent="0.3">
      <c r="M1036153" s="15"/>
    </row>
    <row r="1036206" spans="13:13" ht="15" thickBot="1" x14ac:dyDescent="0.35"/>
    <row r="1036207" spans="13:13" x14ac:dyDescent="0.3">
      <c r="M1036207" s="15"/>
    </row>
    <row r="1036260" spans="13:13" ht="15" thickBot="1" x14ac:dyDescent="0.35"/>
    <row r="1036261" spans="13:13" x14ac:dyDescent="0.3">
      <c r="M1036261" s="15"/>
    </row>
    <row r="1036314" spans="13:13" ht="15" thickBot="1" x14ac:dyDescent="0.35"/>
    <row r="1036315" spans="13:13" x14ac:dyDescent="0.3">
      <c r="M1036315" s="15"/>
    </row>
    <row r="1036368" ht="15" thickBot="1" x14ac:dyDescent="0.35"/>
    <row r="1036369" spans="13:13" x14ac:dyDescent="0.3">
      <c r="M1036369" s="15"/>
    </row>
    <row r="1036422" spans="13:13" ht="15" thickBot="1" x14ac:dyDescent="0.35"/>
    <row r="1036423" spans="13:13" x14ac:dyDescent="0.3">
      <c r="M1036423" s="15"/>
    </row>
    <row r="1036476" spans="13:13" ht="15" thickBot="1" x14ac:dyDescent="0.35"/>
    <row r="1036477" spans="13:13" x14ac:dyDescent="0.3">
      <c r="M1036477" s="15"/>
    </row>
    <row r="1036530" spans="13:13" ht="15" thickBot="1" x14ac:dyDescent="0.35"/>
    <row r="1036531" spans="13:13" x14ac:dyDescent="0.3">
      <c r="M1036531" s="15"/>
    </row>
    <row r="1036584" spans="13:13" ht="15" thickBot="1" x14ac:dyDescent="0.35"/>
    <row r="1036585" spans="13:13" x14ac:dyDescent="0.3">
      <c r="M1036585" s="15"/>
    </row>
    <row r="1036638" spans="13:13" ht="15" thickBot="1" x14ac:dyDescent="0.35"/>
    <row r="1036639" spans="13:13" x14ac:dyDescent="0.3">
      <c r="M1036639" s="15"/>
    </row>
    <row r="1036692" spans="13:13" ht="15" thickBot="1" x14ac:dyDescent="0.35"/>
    <row r="1036693" spans="13:13" x14ac:dyDescent="0.3">
      <c r="M1036693" s="15"/>
    </row>
    <row r="1036746" spans="13:13" ht="15" thickBot="1" x14ac:dyDescent="0.35"/>
    <row r="1036747" spans="13:13" x14ac:dyDescent="0.3">
      <c r="M1036747" s="15"/>
    </row>
    <row r="1036800" ht="15" thickBot="1" x14ac:dyDescent="0.35"/>
    <row r="1036801" spans="13:13" x14ac:dyDescent="0.3">
      <c r="M1036801" s="15"/>
    </row>
    <row r="1036854" spans="13:13" ht="15" thickBot="1" x14ac:dyDescent="0.35"/>
    <row r="1036855" spans="13:13" x14ac:dyDescent="0.3">
      <c r="M1036855" s="15"/>
    </row>
    <row r="1036908" spans="13:13" ht="15" thickBot="1" x14ac:dyDescent="0.35"/>
    <row r="1036909" spans="13:13" x14ac:dyDescent="0.3">
      <c r="M1036909" s="15"/>
    </row>
    <row r="1036962" spans="13:13" ht="15" thickBot="1" x14ac:dyDescent="0.35"/>
    <row r="1036963" spans="13:13" x14ac:dyDescent="0.3">
      <c r="M1036963" s="15"/>
    </row>
    <row r="1037016" spans="13:13" ht="15" thickBot="1" x14ac:dyDescent="0.35"/>
    <row r="1037017" spans="13:13" x14ac:dyDescent="0.3">
      <c r="M1037017" s="15"/>
    </row>
    <row r="1037070" spans="13:13" ht="15" thickBot="1" x14ac:dyDescent="0.35"/>
    <row r="1037071" spans="13:13" x14ac:dyDescent="0.3">
      <c r="M1037071" s="15"/>
    </row>
    <row r="1037124" spans="13:13" ht="15" thickBot="1" x14ac:dyDescent="0.35"/>
    <row r="1037125" spans="13:13" x14ac:dyDescent="0.3">
      <c r="M1037125" s="15"/>
    </row>
    <row r="1037178" spans="13:13" ht="15" thickBot="1" x14ac:dyDescent="0.35"/>
    <row r="1037179" spans="13:13" x14ac:dyDescent="0.3">
      <c r="M1037179" s="15"/>
    </row>
    <row r="1037232" ht="15" thickBot="1" x14ac:dyDescent="0.35"/>
    <row r="1037233" spans="13:13" x14ac:dyDescent="0.3">
      <c r="M1037233" s="15"/>
    </row>
    <row r="1037286" spans="13:13" ht="15" thickBot="1" x14ac:dyDescent="0.35"/>
    <row r="1037287" spans="13:13" x14ac:dyDescent="0.3">
      <c r="M1037287" s="15"/>
    </row>
    <row r="1037340" spans="13:13" ht="15" thickBot="1" x14ac:dyDescent="0.35"/>
    <row r="1037341" spans="13:13" x14ac:dyDescent="0.3">
      <c r="M1037341" s="15"/>
    </row>
    <row r="1037394" spans="13:13" ht="15" thickBot="1" x14ac:dyDescent="0.35"/>
    <row r="1037395" spans="13:13" x14ac:dyDescent="0.3">
      <c r="M1037395" s="15"/>
    </row>
    <row r="1037448" spans="13:13" ht="15" thickBot="1" x14ac:dyDescent="0.35"/>
    <row r="1037449" spans="13:13" x14ac:dyDescent="0.3">
      <c r="M1037449" s="15"/>
    </row>
    <row r="1037502" spans="13:13" ht="15" thickBot="1" x14ac:dyDescent="0.35"/>
    <row r="1037503" spans="13:13" x14ac:dyDescent="0.3">
      <c r="M1037503" s="15"/>
    </row>
    <row r="1037556" spans="13:13" ht="15" thickBot="1" x14ac:dyDescent="0.35"/>
    <row r="1037557" spans="13:13" x14ac:dyDescent="0.3">
      <c r="M1037557" s="15"/>
    </row>
    <row r="1037610" spans="13:13" ht="15" thickBot="1" x14ac:dyDescent="0.35"/>
    <row r="1037611" spans="13:13" x14ac:dyDescent="0.3">
      <c r="M1037611" s="15"/>
    </row>
    <row r="1037664" ht="15" thickBot="1" x14ac:dyDescent="0.35"/>
    <row r="1037665" spans="13:13" x14ac:dyDescent="0.3">
      <c r="M1037665" s="15"/>
    </row>
    <row r="1037718" spans="13:13" ht="15" thickBot="1" x14ac:dyDescent="0.35"/>
    <row r="1037719" spans="13:13" x14ac:dyDescent="0.3">
      <c r="M1037719" s="15"/>
    </row>
    <row r="1037772" spans="13:13" ht="15" thickBot="1" x14ac:dyDescent="0.35"/>
    <row r="1037773" spans="13:13" x14ac:dyDescent="0.3">
      <c r="M1037773" s="15"/>
    </row>
    <row r="1037826" spans="13:13" ht="15" thickBot="1" x14ac:dyDescent="0.35"/>
    <row r="1037827" spans="13:13" x14ac:dyDescent="0.3">
      <c r="M1037827" s="15"/>
    </row>
    <row r="1037880" spans="13:13" ht="15" thickBot="1" x14ac:dyDescent="0.35"/>
    <row r="1037881" spans="13:13" x14ac:dyDescent="0.3">
      <c r="M1037881" s="15"/>
    </row>
    <row r="1037934" spans="13:13" ht="15" thickBot="1" x14ac:dyDescent="0.35"/>
    <row r="1037935" spans="13:13" x14ac:dyDescent="0.3">
      <c r="M1037935" s="15"/>
    </row>
    <row r="1037988" spans="13:13" ht="15" thickBot="1" x14ac:dyDescent="0.35"/>
    <row r="1037989" spans="13:13" x14ac:dyDescent="0.3">
      <c r="M1037989" s="15"/>
    </row>
    <row r="1038042" spans="13:13" ht="15" thickBot="1" x14ac:dyDescent="0.35"/>
    <row r="1038043" spans="13:13" x14ac:dyDescent="0.3">
      <c r="M1038043" s="15"/>
    </row>
    <row r="1038096" ht="15" thickBot="1" x14ac:dyDescent="0.35"/>
    <row r="1038097" spans="13:13" x14ac:dyDescent="0.3">
      <c r="M1038097" s="15"/>
    </row>
    <row r="1038150" spans="13:13" ht="15" thickBot="1" x14ac:dyDescent="0.35"/>
    <row r="1038151" spans="13:13" x14ac:dyDescent="0.3">
      <c r="M1038151" s="15"/>
    </row>
    <row r="1038204" spans="13:13" ht="15" thickBot="1" x14ac:dyDescent="0.35"/>
    <row r="1038205" spans="13:13" x14ac:dyDescent="0.3">
      <c r="M1038205" s="15"/>
    </row>
    <row r="1038258" spans="13:13" ht="15" thickBot="1" x14ac:dyDescent="0.35"/>
    <row r="1038259" spans="13:13" x14ac:dyDescent="0.3">
      <c r="M1038259" s="15"/>
    </row>
    <row r="1038312" spans="13:13" ht="15" thickBot="1" x14ac:dyDescent="0.35"/>
    <row r="1038313" spans="13:13" x14ac:dyDescent="0.3">
      <c r="M1038313" s="15"/>
    </row>
    <row r="1038366" spans="13:13" ht="15" thickBot="1" x14ac:dyDescent="0.35"/>
    <row r="1038367" spans="13:13" x14ac:dyDescent="0.3">
      <c r="M1038367" s="15"/>
    </row>
    <row r="1038420" spans="13:13" ht="15" thickBot="1" x14ac:dyDescent="0.35"/>
    <row r="1038421" spans="13:13" x14ac:dyDescent="0.3">
      <c r="M1038421" s="15"/>
    </row>
    <row r="1038474" spans="13:13" ht="15" thickBot="1" x14ac:dyDescent="0.35"/>
    <row r="1038475" spans="13:13" x14ac:dyDescent="0.3">
      <c r="M1038475" s="15"/>
    </row>
    <row r="1038528" ht="15" thickBot="1" x14ac:dyDescent="0.35"/>
    <row r="1038529" spans="13:13" x14ac:dyDescent="0.3">
      <c r="M1038529" s="15"/>
    </row>
    <row r="1038582" spans="13:13" ht="15" thickBot="1" x14ac:dyDescent="0.35"/>
    <row r="1038583" spans="13:13" x14ac:dyDescent="0.3">
      <c r="M1038583" s="15"/>
    </row>
    <row r="1038636" spans="13:13" ht="15" thickBot="1" x14ac:dyDescent="0.35"/>
    <row r="1038637" spans="13:13" x14ac:dyDescent="0.3">
      <c r="M1038637" s="15"/>
    </row>
    <row r="1038690" spans="13:13" ht="15" thickBot="1" x14ac:dyDescent="0.35"/>
    <row r="1038691" spans="13:13" x14ac:dyDescent="0.3">
      <c r="M1038691" s="15"/>
    </row>
    <row r="1038744" spans="13:13" ht="15" thickBot="1" x14ac:dyDescent="0.35"/>
    <row r="1038745" spans="13:13" x14ac:dyDescent="0.3">
      <c r="M1038745" s="15"/>
    </row>
    <row r="1038798" spans="13:13" ht="15" thickBot="1" x14ac:dyDescent="0.35"/>
    <row r="1038799" spans="13:13" x14ac:dyDescent="0.3">
      <c r="M1038799" s="15"/>
    </row>
    <row r="1038852" spans="13:13" ht="15" thickBot="1" x14ac:dyDescent="0.35"/>
    <row r="1038853" spans="13:13" x14ac:dyDescent="0.3">
      <c r="M1038853" s="15"/>
    </row>
    <row r="1038906" spans="13:13" ht="15" thickBot="1" x14ac:dyDescent="0.35"/>
    <row r="1038907" spans="13:13" x14ac:dyDescent="0.3">
      <c r="M1038907" s="15"/>
    </row>
    <row r="1038960" ht="15" thickBot="1" x14ac:dyDescent="0.35"/>
    <row r="1038961" spans="13:13" x14ac:dyDescent="0.3">
      <c r="M1038961" s="15"/>
    </row>
    <row r="1039014" spans="13:13" ht="15" thickBot="1" x14ac:dyDescent="0.35"/>
    <row r="1039015" spans="13:13" x14ac:dyDescent="0.3">
      <c r="M1039015" s="15"/>
    </row>
    <row r="1039068" spans="13:13" ht="15" thickBot="1" x14ac:dyDescent="0.35"/>
    <row r="1039069" spans="13:13" x14ac:dyDescent="0.3">
      <c r="M1039069" s="15"/>
    </row>
    <row r="1039122" spans="13:13" ht="15" thickBot="1" x14ac:dyDescent="0.35"/>
    <row r="1039123" spans="13:13" x14ac:dyDescent="0.3">
      <c r="M1039123" s="15"/>
    </row>
    <row r="1039176" spans="13:13" ht="15" thickBot="1" x14ac:dyDescent="0.35"/>
    <row r="1039177" spans="13:13" x14ac:dyDescent="0.3">
      <c r="M1039177" s="15"/>
    </row>
    <row r="1039230" spans="13:13" ht="15" thickBot="1" x14ac:dyDescent="0.35"/>
    <row r="1039231" spans="13:13" x14ac:dyDescent="0.3">
      <c r="M1039231" s="15"/>
    </row>
    <row r="1039284" spans="13:13" ht="15" thickBot="1" x14ac:dyDescent="0.35"/>
    <row r="1039285" spans="13:13" x14ac:dyDescent="0.3">
      <c r="M1039285" s="15"/>
    </row>
    <row r="1039338" spans="13:13" ht="15" thickBot="1" x14ac:dyDescent="0.35"/>
    <row r="1039339" spans="13:13" x14ac:dyDescent="0.3">
      <c r="M1039339" s="15"/>
    </row>
    <row r="1039392" ht="15" thickBot="1" x14ac:dyDescent="0.35"/>
    <row r="1039393" spans="13:13" x14ac:dyDescent="0.3">
      <c r="M1039393" s="15"/>
    </row>
    <row r="1039446" spans="13:13" ht="15" thickBot="1" x14ac:dyDescent="0.35"/>
    <row r="1039447" spans="13:13" x14ac:dyDescent="0.3">
      <c r="M1039447" s="15"/>
    </row>
    <row r="1039500" spans="13:13" ht="15" thickBot="1" x14ac:dyDescent="0.35"/>
    <row r="1039501" spans="13:13" x14ac:dyDescent="0.3">
      <c r="M1039501" s="15"/>
    </row>
    <row r="1039554" spans="13:13" ht="15" thickBot="1" x14ac:dyDescent="0.35"/>
    <row r="1039555" spans="13:13" x14ac:dyDescent="0.3">
      <c r="M1039555" s="15"/>
    </row>
    <row r="1039608" spans="13:13" ht="15" thickBot="1" x14ac:dyDescent="0.35"/>
    <row r="1039609" spans="13:13" x14ac:dyDescent="0.3">
      <c r="M1039609" s="15"/>
    </row>
    <row r="1039662" spans="13:13" ht="15" thickBot="1" x14ac:dyDescent="0.35"/>
    <row r="1039663" spans="13:13" x14ac:dyDescent="0.3">
      <c r="M1039663" s="15"/>
    </row>
    <row r="1039716" spans="13:13" ht="15" thickBot="1" x14ac:dyDescent="0.35"/>
    <row r="1039717" spans="13:13" x14ac:dyDescent="0.3">
      <c r="M1039717" s="15"/>
    </row>
    <row r="1039770" spans="13:13" ht="15" thickBot="1" x14ac:dyDescent="0.35"/>
    <row r="1039771" spans="13:13" x14ac:dyDescent="0.3">
      <c r="M1039771" s="15"/>
    </row>
    <row r="1039824" ht="15" thickBot="1" x14ac:dyDescent="0.35"/>
    <row r="1039825" spans="13:13" x14ac:dyDescent="0.3">
      <c r="M1039825" s="15"/>
    </row>
    <row r="1039878" spans="13:13" ht="15" thickBot="1" x14ac:dyDescent="0.35"/>
    <row r="1039879" spans="13:13" x14ac:dyDescent="0.3">
      <c r="M1039879" s="15"/>
    </row>
    <row r="1039932" spans="13:13" ht="15" thickBot="1" x14ac:dyDescent="0.35"/>
    <row r="1039933" spans="13:13" x14ac:dyDescent="0.3">
      <c r="M1039933" s="15"/>
    </row>
    <row r="1039986" spans="13:13" ht="15" thickBot="1" x14ac:dyDescent="0.35"/>
    <row r="1039987" spans="13:13" x14ac:dyDescent="0.3">
      <c r="M1039987" s="15"/>
    </row>
    <row r="1040040" spans="13:13" ht="15" thickBot="1" x14ac:dyDescent="0.35"/>
    <row r="1040041" spans="13:13" x14ac:dyDescent="0.3">
      <c r="M1040041" s="15"/>
    </row>
    <row r="1040094" spans="13:13" ht="15" thickBot="1" x14ac:dyDescent="0.35"/>
    <row r="1040095" spans="13:13" x14ac:dyDescent="0.3">
      <c r="M1040095" s="15"/>
    </row>
    <row r="1040148" spans="13:13" ht="15" thickBot="1" x14ac:dyDescent="0.35"/>
    <row r="1040149" spans="13:13" x14ac:dyDescent="0.3">
      <c r="M1040149" s="15"/>
    </row>
    <row r="1040202" spans="13:13" ht="15" thickBot="1" x14ac:dyDescent="0.35"/>
    <row r="1040203" spans="13:13" x14ac:dyDescent="0.3">
      <c r="M1040203" s="15"/>
    </row>
    <row r="1040256" ht="15" thickBot="1" x14ac:dyDescent="0.35"/>
    <row r="1040257" spans="13:13" x14ac:dyDescent="0.3">
      <c r="M1040257" s="15"/>
    </row>
    <row r="1040310" spans="13:13" ht="15" thickBot="1" x14ac:dyDescent="0.35"/>
    <row r="1040311" spans="13:13" x14ac:dyDescent="0.3">
      <c r="M1040311" s="15"/>
    </row>
    <row r="1040364" spans="13:13" ht="15" thickBot="1" x14ac:dyDescent="0.35"/>
    <row r="1040365" spans="13:13" x14ac:dyDescent="0.3">
      <c r="M1040365" s="15"/>
    </row>
    <row r="1040418" spans="13:13" ht="15" thickBot="1" x14ac:dyDescent="0.35"/>
    <row r="1040419" spans="13:13" x14ac:dyDescent="0.3">
      <c r="M1040419" s="15"/>
    </row>
    <row r="1040472" spans="13:13" ht="15" thickBot="1" x14ac:dyDescent="0.35"/>
    <row r="1040473" spans="13:13" x14ac:dyDescent="0.3">
      <c r="M1040473" s="15"/>
    </row>
    <row r="1040526" spans="13:13" ht="15" thickBot="1" x14ac:dyDescent="0.35"/>
    <row r="1040527" spans="13:13" x14ac:dyDescent="0.3">
      <c r="M1040527" s="15"/>
    </row>
    <row r="1040580" spans="13:13" ht="15" thickBot="1" x14ac:dyDescent="0.35"/>
    <row r="1040581" spans="13:13" x14ac:dyDescent="0.3">
      <c r="M1040581" s="15"/>
    </row>
    <row r="1040634" spans="13:13" ht="15" thickBot="1" x14ac:dyDescent="0.35"/>
    <row r="1040635" spans="13:13" x14ac:dyDescent="0.3">
      <c r="M1040635" s="15"/>
    </row>
    <row r="1040688" ht="15" thickBot="1" x14ac:dyDescent="0.35"/>
    <row r="1040689" spans="13:13" x14ac:dyDescent="0.3">
      <c r="M1040689" s="15"/>
    </row>
    <row r="1040742" spans="13:13" ht="15" thickBot="1" x14ac:dyDescent="0.35"/>
    <row r="1040743" spans="13:13" x14ac:dyDescent="0.3">
      <c r="M1040743" s="15"/>
    </row>
    <row r="1040796" spans="13:13" ht="15" thickBot="1" x14ac:dyDescent="0.35"/>
    <row r="1040797" spans="13:13" x14ac:dyDescent="0.3">
      <c r="M1040797" s="15"/>
    </row>
    <row r="1040850" spans="13:13" ht="15" thickBot="1" x14ac:dyDescent="0.35"/>
    <row r="1040851" spans="13:13" x14ac:dyDescent="0.3">
      <c r="M1040851" s="15"/>
    </row>
    <row r="1040904" spans="13:13" ht="15" thickBot="1" x14ac:dyDescent="0.35"/>
    <row r="1040905" spans="13:13" x14ac:dyDescent="0.3">
      <c r="M1040905" s="15"/>
    </row>
    <row r="1040958" spans="13:13" ht="15" thickBot="1" x14ac:dyDescent="0.35"/>
    <row r="1040959" spans="13:13" x14ac:dyDescent="0.3">
      <c r="M1040959" s="15"/>
    </row>
    <row r="1041012" spans="13:13" ht="15" thickBot="1" x14ac:dyDescent="0.35"/>
    <row r="1041013" spans="13:13" x14ac:dyDescent="0.3">
      <c r="M1041013" s="15"/>
    </row>
    <row r="1041066" spans="13:13" ht="15" thickBot="1" x14ac:dyDescent="0.35"/>
    <row r="1041067" spans="13:13" x14ac:dyDescent="0.3">
      <c r="M1041067" s="15"/>
    </row>
    <row r="1041120" ht="15" thickBot="1" x14ac:dyDescent="0.35"/>
    <row r="1041121" spans="13:13" x14ac:dyDescent="0.3">
      <c r="M1041121" s="15"/>
    </row>
    <row r="1041174" spans="13:13" ht="15" thickBot="1" x14ac:dyDescent="0.35"/>
    <row r="1041175" spans="13:13" x14ac:dyDescent="0.3">
      <c r="M1041175" s="15"/>
    </row>
    <row r="1041228" spans="13:13" ht="15" thickBot="1" x14ac:dyDescent="0.35"/>
    <row r="1041229" spans="13:13" x14ac:dyDescent="0.3">
      <c r="M1041229" s="15"/>
    </row>
    <row r="1041282" spans="13:13" ht="15" thickBot="1" x14ac:dyDescent="0.35"/>
    <row r="1041283" spans="13:13" x14ac:dyDescent="0.3">
      <c r="M1041283" s="15"/>
    </row>
    <row r="1041336" spans="13:13" ht="15" thickBot="1" x14ac:dyDescent="0.35"/>
    <row r="1041337" spans="13:13" x14ac:dyDescent="0.3">
      <c r="M1041337" s="15"/>
    </row>
    <row r="1041390" spans="13:13" ht="15" thickBot="1" x14ac:dyDescent="0.35"/>
    <row r="1041391" spans="13:13" x14ac:dyDescent="0.3">
      <c r="M1041391" s="15"/>
    </row>
    <row r="1041444" spans="13:13" ht="15" thickBot="1" x14ac:dyDescent="0.35"/>
    <row r="1041445" spans="13:13" x14ac:dyDescent="0.3">
      <c r="M1041445" s="15"/>
    </row>
    <row r="1041498" spans="13:13" ht="15" thickBot="1" x14ac:dyDescent="0.35"/>
    <row r="1041499" spans="13:13" x14ac:dyDescent="0.3">
      <c r="M1041499" s="15"/>
    </row>
    <row r="1041552" ht="15" thickBot="1" x14ac:dyDescent="0.35"/>
    <row r="1041553" spans="13:13" x14ac:dyDescent="0.3">
      <c r="M1041553" s="15"/>
    </row>
    <row r="1041606" spans="13:13" ht="15" thickBot="1" x14ac:dyDescent="0.35"/>
    <row r="1041607" spans="13:13" x14ac:dyDescent="0.3">
      <c r="M1041607" s="15"/>
    </row>
    <row r="1041660" spans="13:13" ht="15" thickBot="1" x14ac:dyDescent="0.35"/>
    <row r="1041661" spans="13:13" x14ac:dyDescent="0.3">
      <c r="M1041661" s="15"/>
    </row>
    <row r="1041714" spans="13:13" ht="15" thickBot="1" x14ac:dyDescent="0.35"/>
    <row r="1041715" spans="13:13" x14ac:dyDescent="0.3">
      <c r="M1041715" s="15"/>
    </row>
    <row r="1041768" spans="13:13" ht="15" thickBot="1" x14ac:dyDescent="0.35"/>
    <row r="1041769" spans="13:13" x14ac:dyDescent="0.3">
      <c r="M1041769" s="15"/>
    </row>
    <row r="1041822" spans="13:13" ht="15" thickBot="1" x14ac:dyDescent="0.35"/>
    <row r="1041823" spans="13:13" x14ac:dyDescent="0.3">
      <c r="M1041823" s="15"/>
    </row>
    <row r="1041876" spans="13:13" ht="15" thickBot="1" x14ac:dyDescent="0.35"/>
    <row r="1041877" spans="13:13" x14ac:dyDescent="0.3">
      <c r="M1041877" s="15"/>
    </row>
    <row r="1041930" spans="13:13" ht="15" thickBot="1" x14ac:dyDescent="0.35"/>
    <row r="1041931" spans="13:13" x14ac:dyDescent="0.3">
      <c r="M1041931" s="15"/>
    </row>
    <row r="1041984" ht="15" thickBot="1" x14ac:dyDescent="0.35"/>
    <row r="1041985" spans="13:13" x14ac:dyDescent="0.3">
      <c r="M1041985" s="15"/>
    </row>
    <row r="1042038" spans="13:13" ht="15" thickBot="1" x14ac:dyDescent="0.35"/>
    <row r="1042039" spans="13:13" x14ac:dyDescent="0.3">
      <c r="M1042039" s="15"/>
    </row>
    <row r="1042092" spans="13:13" ht="15" thickBot="1" x14ac:dyDescent="0.35"/>
    <row r="1042093" spans="13:13" x14ac:dyDescent="0.3">
      <c r="M1042093" s="15"/>
    </row>
    <row r="1042146" spans="13:13" ht="15" thickBot="1" x14ac:dyDescent="0.35"/>
    <row r="1042147" spans="13:13" x14ac:dyDescent="0.3">
      <c r="M1042147" s="15"/>
    </row>
    <row r="1042200" spans="13:13" ht="15" thickBot="1" x14ac:dyDescent="0.35"/>
    <row r="1042201" spans="13:13" x14ac:dyDescent="0.3">
      <c r="M1042201" s="15"/>
    </row>
    <row r="1042254" spans="13:13" ht="15" thickBot="1" x14ac:dyDescent="0.35"/>
    <row r="1042255" spans="13:13" x14ac:dyDescent="0.3">
      <c r="M1042255" s="15"/>
    </row>
    <row r="1042308" spans="13:13" ht="15" thickBot="1" x14ac:dyDescent="0.35"/>
    <row r="1042309" spans="13:13" x14ac:dyDescent="0.3">
      <c r="M1042309" s="15"/>
    </row>
    <row r="1042362" spans="13:13" ht="15" thickBot="1" x14ac:dyDescent="0.35"/>
    <row r="1042363" spans="13:13" x14ac:dyDescent="0.3">
      <c r="M1042363" s="15"/>
    </row>
    <row r="1042416" ht="15" thickBot="1" x14ac:dyDescent="0.35"/>
    <row r="1042417" spans="13:13" x14ac:dyDescent="0.3">
      <c r="M1042417" s="15"/>
    </row>
    <row r="1042470" spans="13:13" ht="15" thickBot="1" x14ac:dyDescent="0.35"/>
    <row r="1042471" spans="13:13" x14ac:dyDescent="0.3">
      <c r="M1042471" s="15"/>
    </row>
    <row r="1042524" spans="13:13" ht="15" thickBot="1" x14ac:dyDescent="0.35"/>
    <row r="1042525" spans="13:13" x14ac:dyDescent="0.3">
      <c r="M1042525" s="15"/>
    </row>
    <row r="1042578" spans="13:13" ht="15" thickBot="1" x14ac:dyDescent="0.35"/>
    <row r="1042579" spans="13:13" x14ac:dyDescent="0.3">
      <c r="M1042579" s="15"/>
    </row>
    <row r="1042632" spans="13:13" ht="15" thickBot="1" x14ac:dyDescent="0.35"/>
    <row r="1042633" spans="13:13" x14ac:dyDescent="0.3">
      <c r="M1042633" s="15"/>
    </row>
    <row r="1042686" spans="13:13" ht="15" thickBot="1" x14ac:dyDescent="0.35"/>
    <row r="1042687" spans="13:13" x14ac:dyDescent="0.3">
      <c r="M1042687" s="15"/>
    </row>
    <row r="1042740" spans="13:13" ht="15" thickBot="1" x14ac:dyDescent="0.35"/>
    <row r="1042741" spans="13:13" x14ac:dyDescent="0.3">
      <c r="M1042741" s="15"/>
    </row>
    <row r="1042794" spans="13:13" ht="15" thickBot="1" x14ac:dyDescent="0.35"/>
    <row r="1042795" spans="13:13" x14ac:dyDescent="0.3">
      <c r="M1042795" s="15"/>
    </row>
    <row r="1042848" ht="15" thickBot="1" x14ac:dyDescent="0.35"/>
    <row r="1042849" spans="13:13" x14ac:dyDescent="0.3">
      <c r="M1042849" s="15"/>
    </row>
    <row r="1042902" spans="13:13" ht="15" thickBot="1" x14ac:dyDescent="0.35"/>
    <row r="1042903" spans="13:13" x14ac:dyDescent="0.3">
      <c r="M1042903" s="15"/>
    </row>
    <row r="1042956" spans="13:13" ht="15" thickBot="1" x14ac:dyDescent="0.35"/>
    <row r="1042957" spans="13:13" x14ac:dyDescent="0.3">
      <c r="M1042957" s="15"/>
    </row>
    <row r="1043010" spans="13:13" ht="15" thickBot="1" x14ac:dyDescent="0.35"/>
    <row r="1043011" spans="13:13" x14ac:dyDescent="0.3">
      <c r="M1043011" s="15"/>
    </row>
    <row r="1043064" spans="13:13" ht="15" thickBot="1" x14ac:dyDescent="0.35"/>
    <row r="1043065" spans="13:13" x14ac:dyDescent="0.3">
      <c r="M1043065" s="15"/>
    </row>
    <row r="1043118" spans="13:13" ht="15" thickBot="1" x14ac:dyDescent="0.35"/>
    <row r="1043119" spans="13:13" x14ac:dyDescent="0.3">
      <c r="M1043119" s="15"/>
    </row>
    <row r="1043172" spans="13:13" ht="15" thickBot="1" x14ac:dyDescent="0.35"/>
    <row r="1043173" spans="13:13" x14ac:dyDescent="0.3">
      <c r="M1043173" s="15"/>
    </row>
    <row r="1043226" spans="13:13" ht="15" thickBot="1" x14ac:dyDescent="0.35"/>
    <row r="1043227" spans="13:13" x14ac:dyDescent="0.3">
      <c r="M1043227" s="15"/>
    </row>
    <row r="1043280" ht="15" thickBot="1" x14ac:dyDescent="0.35"/>
    <row r="1043281" spans="13:13" x14ac:dyDescent="0.3">
      <c r="M1043281" s="15"/>
    </row>
    <row r="1043334" spans="13:13" ht="15" thickBot="1" x14ac:dyDescent="0.35"/>
    <row r="1043335" spans="13:13" x14ac:dyDescent="0.3">
      <c r="M1043335" s="15"/>
    </row>
    <row r="1043388" spans="13:13" ht="15" thickBot="1" x14ac:dyDescent="0.35"/>
    <row r="1043389" spans="13:13" x14ac:dyDescent="0.3">
      <c r="M1043389" s="15"/>
    </row>
    <row r="1043442" spans="13:13" ht="15" thickBot="1" x14ac:dyDescent="0.35"/>
    <row r="1043443" spans="13:13" x14ac:dyDescent="0.3">
      <c r="M1043443" s="15"/>
    </row>
    <row r="1043496" spans="13:13" ht="15" thickBot="1" x14ac:dyDescent="0.35"/>
    <row r="1043497" spans="13:13" x14ac:dyDescent="0.3">
      <c r="M1043497" s="15"/>
    </row>
    <row r="1043550" spans="13:13" ht="15" thickBot="1" x14ac:dyDescent="0.35"/>
    <row r="1043551" spans="13:13" x14ac:dyDescent="0.3">
      <c r="M1043551" s="15"/>
    </row>
    <row r="1043604" spans="13:13" ht="15" thickBot="1" x14ac:dyDescent="0.35"/>
    <row r="1043605" spans="13:13" x14ac:dyDescent="0.3">
      <c r="M1043605" s="15"/>
    </row>
    <row r="1043658" spans="13:13" ht="15" thickBot="1" x14ac:dyDescent="0.35"/>
    <row r="1043659" spans="13:13" x14ac:dyDescent="0.3">
      <c r="M1043659" s="15"/>
    </row>
    <row r="1043712" ht="15" thickBot="1" x14ac:dyDescent="0.35"/>
    <row r="1043713" spans="13:13" x14ac:dyDescent="0.3">
      <c r="M1043713" s="15"/>
    </row>
    <row r="1043766" spans="13:13" ht="15" thickBot="1" x14ac:dyDescent="0.35"/>
    <row r="1043767" spans="13:13" x14ac:dyDescent="0.3">
      <c r="M1043767" s="15"/>
    </row>
    <row r="1043820" spans="13:13" ht="15" thickBot="1" x14ac:dyDescent="0.35"/>
    <row r="1043821" spans="13:13" x14ac:dyDescent="0.3">
      <c r="M1043821" s="15"/>
    </row>
    <row r="1043874" spans="13:13" ht="15" thickBot="1" x14ac:dyDescent="0.35"/>
    <row r="1043875" spans="13:13" x14ac:dyDescent="0.3">
      <c r="M1043875" s="15"/>
    </row>
    <row r="1043928" spans="13:13" ht="15" thickBot="1" x14ac:dyDescent="0.35"/>
    <row r="1043929" spans="13:13" x14ac:dyDescent="0.3">
      <c r="M1043929" s="15"/>
    </row>
    <row r="1043982" spans="13:13" ht="15" thickBot="1" x14ac:dyDescent="0.35"/>
    <row r="1043983" spans="13:13" x14ac:dyDescent="0.3">
      <c r="M1043983" s="15"/>
    </row>
    <row r="1044036" spans="13:13" ht="15" thickBot="1" x14ac:dyDescent="0.35"/>
    <row r="1044037" spans="13:13" x14ac:dyDescent="0.3">
      <c r="M1044037" s="15"/>
    </row>
    <row r="1044090" spans="13:13" ht="15" thickBot="1" x14ac:dyDescent="0.35"/>
    <row r="1044091" spans="13:13" x14ac:dyDescent="0.3">
      <c r="M1044091" s="15"/>
    </row>
    <row r="1044144" ht="15" thickBot="1" x14ac:dyDescent="0.35"/>
    <row r="1044145" spans="13:13" x14ac:dyDescent="0.3">
      <c r="M1044145" s="15"/>
    </row>
    <row r="1044198" spans="13:13" ht="15" thickBot="1" x14ac:dyDescent="0.35"/>
    <row r="1044199" spans="13:13" x14ac:dyDescent="0.3">
      <c r="M1044199" s="15"/>
    </row>
    <row r="1044252" spans="13:13" ht="15" thickBot="1" x14ac:dyDescent="0.35"/>
    <row r="1044253" spans="13:13" x14ac:dyDescent="0.3">
      <c r="M1044253" s="15"/>
    </row>
    <row r="1044306" spans="13:13" ht="15" thickBot="1" x14ac:dyDescent="0.35"/>
    <row r="1044307" spans="13:13" x14ac:dyDescent="0.3">
      <c r="M1044307" s="15"/>
    </row>
    <row r="1044360" spans="13:13" ht="15" thickBot="1" x14ac:dyDescent="0.35"/>
    <row r="1044361" spans="13:13" x14ac:dyDescent="0.3">
      <c r="M1044361" s="15"/>
    </row>
    <row r="1044414" spans="13:13" ht="15" thickBot="1" x14ac:dyDescent="0.35"/>
    <row r="1044415" spans="13:13" x14ac:dyDescent="0.3">
      <c r="M1044415" s="15"/>
    </row>
    <row r="1044468" spans="13:13" ht="15" thickBot="1" x14ac:dyDescent="0.35"/>
    <row r="1044469" spans="13:13" x14ac:dyDescent="0.3">
      <c r="M1044469" s="15"/>
    </row>
    <row r="1044522" spans="13:13" ht="15" thickBot="1" x14ac:dyDescent="0.35"/>
    <row r="1044523" spans="13:13" x14ac:dyDescent="0.3">
      <c r="M1044523" s="15"/>
    </row>
    <row r="1044576" ht="15" thickBot="1" x14ac:dyDescent="0.35"/>
    <row r="1044577" spans="13:13" x14ac:dyDescent="0.3">
      <c r="M1044577" s="15"/>
    </row>
    <row r="1044630" spans="13:13" ht="15" thickBot="1" x14ac:dyDescent="0.35"/>
    <row r="1044631" spans="13:13" x14ac:dyDescent="0.3">
      <c r="M1044631" s="15"/>
    </row>
    <row r="1044684" spans="13:13" ht="15" thickBot="1" x14ac:dyDescent="0.35"/>
    <row r="1044685" spans="13:13" x14ac:dyDescent="0.3">
      <c r="M1044685" s="15"/>
    </row>
    <row r="1044738" spans="13:13" ht="15" thickBot="1" x14ac:dyDescent="0.35"/>
    <row r="1044739" spans="13:13" x14ac:dyDescent="0.3">
      <c r="M1044739" s="15"/>
    </row>
    <row r="1044792" spans="13:13" ht="15" thickBot="1" x14ac:dyDescent="0.35"/>
    <row r="1044793" spans="13:13" x14ac:dyDescent="0.3">
      <c r="M1044793" s="15"/>
    </row>
    <row r="1044846" spans="13:13" ht="15" thickBot="1" x14ac:dyDescent="0.35"/>
    <row r="1044847" spans="13:13" x14ac:dyDescent="0.3">
      <c r="M1044847" s="15"/>
    </row>
    <row r="1044900" spans="13:13" ht="15" thickBot="1" x14ac:dyDescent="0.35"/>
    <row r="1044901" spans="13:13" x14ac:dyDescent="0.3">
      <c r="M1044901" s="15"/>
    </row>
    <row r="1044954" spans="13:13" ht="15" thickBot="1" x14ac:dyDescent="0.35"/>
    <row r="1044955" spans="13:13" x14ac:dyDescent="0.3">
      <c r="M1044955" s="15"/>
    </row>
    <row r="1045008" ht="15" thickBot="1" x14ac:dyDescent="0.35"/>
    <row r="1045009" spans="13:13" x14ac:dyDescent="0.3">
      <c r="M1045009" s="15"/>
    </row>
    <row r="1045062" spans="13:13" ht="15" thickBot="1" x14ac:dyDescent="0.35"/>
    <row r="1045063" spans="13:13" x14ac:dyDescent="0.3">
      <c r="M1045063" s="15"/>
    </row>
    <row r="1045116" spans="13:13" ht="15" thickBot="1" x14ac:dyDescent="0.35"/>
    <row r="1045117" spans="13:13" x14ac:dyDescent="0.3">
      <c r="M1045117" s="15"/>
    </row>
    <row r="1045170" spans="13:13" ht="15" thickBot="1" x14ac:dyDescent="0.35"/>
    <row r="1045171" spans="13:13" x14ac:dyDescent="0.3">
      <c r="M1045171" s="15"/>
    </row>
    <row r="1045224" spans="13:13" ht="15" thickBot="1" x14ac:dyDescent="0.35"/>
    <row r="1045225" spans="13:13" x14ac:dyDescent="0.3">
      <c r="M1045225" s="15"/>
    </row>
    <row r="1045278" spans="13:13" ht="15" thickBot="1" x14ac:dyDescent="0.35"/>
    <row r="1045279" spans="13:13" x14ac:dyDescent="0.3">
      <c r="M1045279" s="15"/>
    </row>
    <row r="1045332" spans="13:13" ht="15" thickBot="1" x14ac:dyDescent="0.35"/>
    <row r="1045333" spans="13:13" x14ac:dyDescent="0.3">
      <c r="M1045333" s="15"/>
    </row>
    <row r="1045386" spans="13:13" ht="15" thickBot="1" x14ac:dyDescent="0.35"/>
    <row r="1045387" spans="13:13" x14ac:dyDescent="0.3">
      <c r="M1045387" s="15"/>
    </row>
    <row r="1045440" ht="15" thickBot="1" x14ac:dyDescent="0.35"/>
    <row r="1045441" spans="13:13" x14ac:dyDescent="0.3">
      <c r="M1045441" s="15"/>
    </row>
    <row r="1045494" spans="13:13" ht="15" thickBot="1" x14ac:dyDescent="0.35"/>
    <row r="1045495" spans="13:13" x14ac:dyDescent="0.3">
      <c r="M1045495" s="15"/>
    </row>
    <row r="1045548" spans="13:13" ht="15" thickBot="1" x14ac:dyDescent="0.35"/>
    <row r="1045549" spans="13:13" x14ac:dyDescent="0.3">
      <c r="M1045549" s="15"/>
    </row>
    <row r="1045602" spans="13:13" ht="15" thickBot="1" x14ac:dyDescent="0.35"/>
    <row r="1045603" spans="13:13" x14ac:dyDescent="0.3">
      <c r="M1045603" s="15"/>
    </row>
    <row r="1045656" spans="13:13" ht="15" thickBot="1" x14ac:dyDescent="0.35"/>
    <row r="1045657" spans="13:13" x14ac:dyDescent="0.3">
      <c r="M1045657" s="15"/>
    </row>
    <row r="1045710" spans="13:13" ht="15" thickBot="1" x14ac:dyDescent="0.35"/>
    <row r="1045711" spans="13:13" x14ac:dyDescent="0.3">
      <c r="M1045711" s="15"/>
    </row>
    <row r="1045764" spans="13:13" ht="15" thickBot="1" x14ac:dyDescent="0.35"/>
    <row r="1045765" spans="13:13" x14ac:dyDescent="0.3">
      <c r="M1045765" s="15"/>
    </row>
    <row r="1045818" spans="13:13" ht="15" thickBot="1" x14ac:dyDescent="0.35"/>
    <row r="1045819" spans="13:13" x14ac:dyDescent="0.3">
      <c r="M1045819" s="15"/>
    </row>
    <row r="1045872" ht="15" thickBot="1" x14ac:dyDescent="0.35"/>
    <row r="1045873" spans="13:13" x14ac:dyDescent="0.3">
      <c r="M1045873" s="15"/>
    </row>
    <row r="1045926" spans="13:13" ht="15" thickBot="1" x14ac:dyDescent="0.35"/>
    <row r="1045927" spans="13:13" x14ac:dyDescent="0.3">
      <c r="M1045927" s="15"/>
    </row>
    <row r="1045980" spans="13:13" ht="15" thickBot="1" x14ac:dyDescent="0.35"/>
    <row r="1045981" spans="13:13" x14ac:dyDescent="0.3">
      <c r="M1045981" s="15"/>
    </row>
    <row r="1046034" spans="13:13" ht="15" thickBot="1" x14ac:dyDescent="0.35"/>
    <row r="1046035" spans="13:13" x14ac:dyDescent="0.3">
      <c r="M1046035" s="15"/>
    </row>
    <row r="1046088" spans="13:13" ht="15" thickBot="1" x14ac:dyDescent="0.35"/>
    <row r="1046089" spans="13:13" x14ac:dyDescent="0.3">
      <c r="M1046089" s="15"/>
    </row>
    <row r="1046142" spans="13:13" ht="15" thickBot="1" x14ac:dyDescent="0.35"/>
    <row r="1046143" spans="13:13" x14ac:dyDescent="0.3">
      <c r="M1046143" s="15"/>
    </row>
    <row r="1046196" spans="13:13" ht="15" thickBot="1" x14ac:dyDescent="0.35"/>
    <row r="1046197" spans="13:13" x14ac:dyDescent="0.3">
      <c r="M1046197" s="15"/>
    </row>
    <row r="1046250" spans="13:13" ht="15" thickBot="1" x14ac:dyDescent="0.35"/>
    <row r="1046251" spans="13:13" x14ac:dyDescent="0.3">
      <c r="M1046251" s="15"/>
    </row>
    <row r="1046304" ht="15" thickBot="1" x14ac:dyDescent="0.35"/>
    <row r="1046305" spans="13:13" x14ac:dyDescent="0.3">
      <c r="M1046305" s="15"/>
    </row>
    <row r="1046358" spans="13:13" ht="15" thickBot="1" x14ac:dyDescent="0.35"/>
    <row r="1046359" spans="13:13" x14ac:dyDescent="0.3">
      <c r="M1046359" s="15"/>
    </row>
    <row r="1046412" spans="13:13" ht="15" thickBot="1" x14ac:dyDescent="0.35"/>
    <row r="1046413" spans="13:13" x14ac:dyDescent="0.3">
      <c r="M1046413" s="15"/>
    </row>
    <row r="1046466" spans="13:13" ht="15" thickBot="1" x14ac:dyDescent="0.35"/>
    <row r="1046467" spans="13:13" x14ac:dyDescent="0.3">
      <c r="M1046467" s="15"/>
    </row>
    <row r="1046520" spans="13:13" ht="15" thickBot="1" x14ac:dyDescent="0.35"/>
    <row r="1046521" spans="13:13" x14ac:dyDescent="0.3">
      <c r="M1046521" s="15"/>
    </row>
    <row r="1046574" spans="13:13" ht="15" thickBot="1" x14ac:dyDescent="0.35"/>
    <row r="1046575" spans="13:13" x14ac:dyDescent="0.3">
      <c r="M1046575" s="15"/>
    </row>
    <row r="1046628" spans="13:13" ht="15" thickBot="1" x14ac:dyDescent="0.35"/>
    <row r="1046629" spans="13:13" x14ac:dyDescent="0.3">
      <c r="M1046629" s="15"/>
    </row>
    <row r="1046682" spans="13:13" ht="15" thickBot="1" x14ac:dyDescent="0.35"/>
    <row r="1046683" spans="13:13" x14ac:dyDescent="0.3">
      <c r="M1046683" s="15"/>
    </row>
    <row r="1046736" ht="15" thickBot="1" x14ac:dyDescent="0.35"/>
    <row r="1046737" spans="13:13" x14ac:dyDescent="0.3">
      <c r="M1046737" s="15"/>
    </row>
    <row r="1046790" spans="13:13" ht="15" thickBot="1" x14ac:dyDescent="0.35"/>
    <row r="1046791" spans="13:13" x14ac:dyDescent="0.3">
      <c r="M1046791" s="15"/>
    </row>
    <row r="1046844" spans="13:13" ht="15" thickBot="1" x14ac:dyDescent="0.35"/>
    <row r="1046845" spans="13:13" x14ac:dyDescent="0.3">
      <c r="M1046845" s="15"/>
    </row>
    <row r="1046898" spans="13:13" ht="15" thickBot="1" x14ac:dyDescent="0.35"/>
    <row r="1046899" spans="13:13" x14ac:dyDescent="0.3">
      <c r="M1046899" s="15"/>
    </row>
    <row r="1046952" spans="13:13" ht="15" thickBot="1" x14ac:dyDescent="0.35"/>
    <row r="1046953" spans="13:13" x14ac:dyDescent="0.3">
      <c r="M1046953" s="15"/>
    </row>
    <row r="1047006" spans="13:13" ht="15" thickBot="1" x14ac:dyDescent="0.35"/>
    <row r="1047007" spans="13:13" x14ac:dyDescent="0.3">
      <c r="M1047007" s="15"/>
    </row>
    <row r="1047060" spans="13:13" ht="15" thickBot="1" x14ac:dyDescent="0.35"/>
    <row r="1047061" spans="13:13" x14ac:dyDescent="0.3">
      <c r="M1047061" s="15"/>
    </row>
    <row r="1047114" spans="13:13" ht="15" thickBot="1" x14ac:dyDescent="0.35"/>
    <row r="1047115" spans="13:13" x14ac:dyDescent="0.3">
      <c r="M1047115" s="15"/>
    </row>
    <row r="1047168" ht="15" thickBot="1" x14ac:dyDescent="0.35"/>
    <row r="1047169" spans="13:13" x14ac:dyDescent="0.3">
      <c r="M1047169" s="15"/>
    </row>
    <row r="1047222" spans="13:13" ht="15" thickBot="1" x14ac:dyDescent="0.35"/>
    <row r="1047223" spans="13:13" x14ac:dyDescent="0.3">
      <c r="M1047223" s="15"/>
    </row>
    <row r="1047276" spans="13:13" ht="15" thickBot="1" x14ac:dyDescent="0.35"/>
    <row r="1047277" spans="13:13" x14ac:dyDescent="0.3">
      <c r="M1047277" s="15"/>
    </row>
    <row r="1047330" spans="13:13" ht="15" thickBot="1" x14ac:dyDescent="0.35"/>
    <row r="1047331" spans="13:13" x14ac:dyDescent="0.3">
      <c r="M1047331" s="15"/>
    </row>
    <row r="1047384" spans="13:13" ht="15" thickBot="1" x14ac:dyDescent="0.35"/>
    <row r="1047385" spans="13:13" x14ac:dyDescent="0.3">
      <c r="M1047385" s="15"/>
    </row>
    <row r="1047438" spans="13:13" ht="15" thickBot="1" x14ac:dyDescent="0.35"/>
    <row r="1047439" spans="13:13" x14ac:dyDescent="0.3">
      <c r="M1047439" s="15"/>
    </row>
    <row r="1047492" spans="13:13" ht="15" thickBot="1" x14ac:dyDescent="0.35"/>
    <row r="1047493" spans="13:13" x14ac:dyDescent="0.3">
      <c r="M1047493" s="15"/>
    </row>
    <row r="1047546" spans="13:13" ht="15" thickBot="1" x14ac:dyDescent="0.35"/>
    <row r="1047547" spans="13:13" x14ac:dyDescent="0.3">
      <c r="M1047547" s="15"/>
    </row>
    <row r="1047600" ht="15" thickBot="1" x14ac:dyDescent="0.35"/>
    <row r="1047601" spans="13:13" x14ac:dyDescent="0.3">
      <c r="M1047601" s="15"/>
    </row>
    <row r="1047654" spans="13:13" ht="15" thickBot="1" x14ac:dyDescent="0.35"/>
    <row r="1047655" spans="13:13" x14ac:dyDescent="0.3">
      <c r="M1047655" s="15"/>
    </row>
    <row r="1047708" spans="13:13" ht="15" thickBot="1" x14ac:dyDescent="0.35"/>
    <row r="1047709" spans="13:13" x14ac:dyDescent="0.3">
      <c r="M1047709" s="15"/>
    </row>
    <row r="1047762" spans="13:13" ht="15" thickBot="1" x14ac:dyDescent="0.35"/>
    <row r="1047763" spans="13:13" x14ac:dyDescent="0.3">
      <c r="M1047763" s="15"/>
    </row>
    <row r="1047816" spans="13:13" ht="15" thickBot="1" x14ac:dyDescent="0.35"/>
    <row r="1047817" spans="13:13" x14ac:dyDescent="0.3">
      <c r="M1047817" s="15"/>
    </row>
    <row r="1047870" spans="13:13" ht="15" thickBot="1" x14ac:dyDescent="0.35"/>
    <row r="1047871" spans="13:13" x14ac:dyDescent="0.3">
      <c r="M1047871" s="15"/>
    </row>
    <row r="1047924" spans="13:13" ht="15" thickBot="1" x14ac:dyDescent="0.35"/>
    <row r="1047925" spans="13:13" x14ac:dyDescent="0.3">
      <c r="M1047925" s="15"/>
    </row>
    <row r="1047978" spans="13:13" ht="15" thickBot="1" x14ac:dyDescent="0.35"/>
    <row r="1047979" spans="13:13" x14ac:dyDescent="0.3">
      <c r="M1047979" s="15"/>
    </row>
    <row r="1048032" ht="15" thickBot="1" x14ac:dyDescent="0.35"/>
    <row r="1048033" spans="13:13" x14ac:dyDescent="0.3">
      <c r="M1048033" s="15"/>
    </row>
    <row r="1048086" spans="13:13" ht="15" thickBot="1" x14ac:dyDescent="0.35"/>
    <row r="1048087" spans="13:13" x14ac:dyDescent="0.3">
      <c r="M1048087" s="15"/>
    </row>
    <row r="1048140" spans="13:13" ht="15" thickBot="1" x14ac:dyDescent="0.35"/>
    <row r="1048141" spans="13:13" x14ac:dyDescent="0.3">
      <c r="M1048141" s="15"/>
    </row>
    <row r="1048194" spans="13:13" ht="15" thickBot="1" x14ac:dyDescent="0.35"/>
    <row r="1048195" spans="13:13" x14ac:dyDescent="0.3">
      <c r="M1048195" s="15"/>
    </row>
    <row r="1048248" spans="13:13" ht="15" thickBot="1" x14ac:dyDescent="0.35"/>
    <row r="1048249" spans="13:13" x14ac:dyDescent="0.3">
      <c r="M1048249" s="15"/>
    </row>
    <row r="1048302" spans="13:13" ht="15" thickBot="1" x14ac:dyDescent="0.35"/>
    <row r="1048303" spans="13:13" x14ac:dyDescent="0.3">
      <c r="M1048303" s="15"/>
    </row>
    <row r="1048356" spans="13:13" ht="15" thickBot="1" x14ac:dyDescent="0.35"/>
    <row r="1048357" spans="13:13" x14ac:dyDescent="0.3">
      <c r="M1048357" s="15"/>
    </row>
    <row r="1048410" spans="13:13" ht="15" thickBot="1" x14ac:dyDescent="0.35"/>
    <row r="1048411" spans="13:13" x14ac:dyDescent="0.3">
      <c r="M1048411" s="15"/>
    </row>
    <row r="1048464" ht="15" thickBot="1" x14ac:dyDescent="0.35"/>
    <row r="1048465" spans="13:13" x14ac:dyDescent="0.3">
      <c r="M1048465" s="15"/>
    </row>
    <row r="1048518" spans="13:13" ht="15" thickBot="1" x14ac:dyDescent="0.35"/>
    <row r="1048519" spans="13:13" x14ac:dyDescent="0.3">
      <c r="M1048519" s="15"/>
    </row>
    <row r="1048572" spans="13:13" ht="15" thickBot="1" x14ac:dyDescent="0.35"/>
    <row r="1048573" spans="13:13" x14ac:dyDescent="0.3">
      <c r="M1048573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60"/>
  <sheetViews>
    <sheetView showGridLines="0" topLeftCell="A40" workbookViewId="0">
      <selection activeCell="E59" sqref="E59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6"/>
      <c r="B3" s="15" t="s">
        <v>24</v>
      </c>
      <c r="C3" s="3"/>
      <c r="D3" s="4"/>
      <c r="E3" s="16">
        <f t="shared" ref="E3:E59" ca="1" si="0">VLOOKUP($B3,FinalDealer_vlookup,2,0)</f>
        <v>-288</v>
      </c>
      <c r="F3" s="17">
        <f t="shared" ref="F3:F59" ca="1" si="1">VLOOKUP($B3,FinalDealer_vlookup,3,0)</f>
        <v>0</v>
      </c>
      <c r="G3" s="18">
        <f t="shared" ref="G3:G59" ca="1" si="2">VLOOKUP($B3,FinalDealer_vlookup,4,0)</f>
        <v>0</v>
      </c>
      <c r="H3" s="18">
        <f t="shared" ref="H3:H59" ca="1" si="3">VLOOKUP($B3,FinalDealer_vlookup,5,0)</f>
        <v>111</v>
      </c>
      <c r="I3" s="18">
        <f t="shared" ref="I3:I59" ca="1" si="4">VLOOKUP($B3,FinalDealer_vlookup,6,0)</f>
        <v>0</v>
      </c>
      <c r="J3" s="18">
        <v>0</v>
      </c>
      <c r="K3" s="18">
        <v>0</v>
      </c>
      <c r="L3" s="18">
        <v>0</v>
      </c>
      <c r="M3" s="19">
        <f t="shared" ref="M3:M59" ca="1" si="5">VLOOKUP($B3,FinalDealer_vlookup,8,0)</f>
        <v>-399</v>
      </c>
    </row>
    <row r="4" spans="1:13" x14ac:dyDescent="0.3">
      <c r="A4" s="6"/>
      <c r="B4" s="4" t="s">
        <v>222</v>
      </c>
      <c r="C4" s="3"/>
      <c r="D4" s="4"/>
      <c r="E4" s="20">
        <f t="shared" ca="1" si="0"/>
        <v>-51</v>
      </c>
      <c r="F4" s="17">
        <f t="shared" ca="1" si="1"/>
        <v>0</v>
      </c>
      <c r="G4" s="17">
        <f t="shared" ca="1" si="2"/>
        <v>0</v>
      </c>
      <c r="H4" s="17">
        <f t="shared" ca="1" si="3"/>
        <v>1</v>
      </c>
      <c r="I4" s="17">
        <f t="shared" ca="1" si="4"/>
        <v>0</v>
      </c>
      <c r="J4" s="17">
        <v>0</v>
      </c>
      <c r="K4" s="17">
        <v>0</v>
      </c>
      <c r="L4" s="17">
        <v>0</v>
      </c>
      <c r="M4" s="21">
        <f t="shared" ca="1" si="5"/>
        <v>-52</v>
      </c>
    </row>
    <row r="5" spans="1:13" x14ac:dyDescent="0.3">
      <c r="A5" s="6"/>
      <c r="B5" s="4" t="s">
        <v>223</v>
      </c>
      <c r="C5" s="3"/>
      <c r="D5" s="4"/>
      <c r="E5" s="20">
        <f t="shared" ca="1" si="0"/>
        <v>-48</v>
      </c>
      <c r="F5" s="17">
        <f t="shared" ca="1" si="1"/>
        <v>0</v>
      </c>
      <c r="G5" s="17">
        <f t="shared" ca="1" si="2"/>
        <v>0</v>
      </c>
      <c r="H5" s="17">
        <f t="shared" ca="1" si="3"/>
        <v>3</v>
      </c>
      <c r="I5" s="17">
        <f t="shared" ca="1" si="4"/>
        <v>0</v>
      </c>
      <c r="J5" s="17">
        <v>0</v>
      </c>
      <c r="K5" s="17">
        <v>0</v>
      </c>
      <c r="L5" s="17">
        <v>0</v>
      </c>
      <c r="M5" s="21">
        <f t="shared" ca="1" si="5"/>
        <v>-51</v>
      </c>
    </row>
    <row r="6" spans="1:13" x14ac:dyDescent="0.3">
      <c r="A6" s="6"/>
      <c r="B6" s="4" t="s">
        <v>187</v>
      </c>
      <c r="C6" s="3"/>
      <c r="D6" s="4"/>
      <c r="E6" s="20">
        <f t="shared" ca="1" si="0"/>
        <v>-15</v>
      </c>
      <c r="F6" s="17">
        <f t="shared" ca="1" si="1"/>
        <v>0</v>
      </c>
      <c r="G6" s="17">
        <f t="shared" ca="1" si="2"/>
        <v>0</v>
      </c>
      <c r="H6" s="17">
        <f t="shared" ca="1" si="3"/>
        <v>22</v>
      </c>
      <c r="I6" s="17">
        <f t="shared" ca="1" si="4"/>
        <v>0</v>
      </c>
      <c r="J6" s="17">
        <v>0</v>
      </c>
      <c r="K6" s="17">
        <v>0</v>
      </c>
      <c r="L6" s="17">
        <v>0</v>
      </c>
      <c r="M6" s="21">
        <f t="shared" ca="1" si="5"/>
        <v>-37</v>
      </c>
    </row>
    <row r="7" spans="1:13" x14ac:dyDescent="0.3">
      <c r="A7" s="6"/>
      <c r="B7" s="4" t="s">
        <v>188</v>
      </c>
      <c r="C7" s="3"/>
      <c r="D7" s="4"/>
      <c r="E7" s="20">
        <f t="shared" ca="1" si="0"/>
        <v>-219</v>
      </c>
      <c r="F7" s="17">
        <f t="shared" ca="1" si="1"/>
        <v>40</v>
      </c>
      <c r="G7" s="17">
        <f t="shared" ca="1" si="2"/>
        <v>0</v>
      </c>
      <c r="H7" s="17">
        <f t="shared" ca="1" si="3"/>
        <v>83</v>
      </c>
      <c r="I7" s="17">
        <f t="shared" ca="1" si="4"/>
        <v>0</v>
      </c>
      <c r="J7" s="17">
        <v>0</v>
      </c>
      <c r="K7" s="17">
        <v>0</v>
      </c>
      <c r="L7" s="17">
        <v>0</v>
      </c>
      <c r="M7" s="21">
        <f t="shared" ca="1" si="5"/>
        <v>-262</v>
      </c>
    </row>
    <row r="8" spans="1:13" x14ac:dyDescent="0.3">
      <c r="A8" s="6"/>
      <c r="B8" s="4" t="s">
        <v>189</v>
      </c>
      <c r="C8" s="3"/>
      <c r="D8" s="4"/>
      <c r="E8" s="20">
        <f t="shared" ca="1" si="0"/>
        <v>-64</v>
      </c>
      <c r="F8" s="17">
        <f t="shared" ca="1" si="1"/>
        <v>0</v>
      </c>
      <c r="G8" s="17">
        <f t="shared" ca="1" si="2"/>
        <v>0</v>
      </c>
      <c r="H8" s="17">
        <f t="shared" ca="1" si="3"/>
        <v>3</v>
      </c>
      <c r="I8" s="17">
        <f t="shared" ca="1" si="4"/>
        <v>0</v>
      </c>
      <c r="J8" s="17">
        <v>0</v>
      </c>
      <c r="K8" s="17">
        <v>0</v>
      </c>
      <c r="L8" s="17">
        <v>0</v>
      </c>
      <c r="M8" s="21">
        <f t="shared" ca="1" si="5"/>
        <v>-67</v>
      </c>
    </row>
    <row r="9" spans="1:13" x14ac:dyDescent="0.3">
      <c r="A9" s="6"/>
      <c r="B9" s="4" t="s">
        <v>190</v>
      </c>
      <c r="C9" s="3"/>
      <c r="D9" s="4"/>
      <c r="E9" s="20">
        <f t="shared" ca="1" si="0"/>
        <v>-100</v>
      </c>
      <c r="F9" s="17">
        <f t="shared" ca="1" si="1"/>
        <v>0</v>
      </c>
      <c r="G9" s="17">
        <f t="shared" ca="1" si="2"/>
        <v>0</v>
      </c>
      <c r="H9" s="17">
        <f t="shared" ca="1" si="3"/>
        <v>49</v>
      </c>
      <c r="I9" s="17">
        <f t="shared" ca="1" si="4"/>
        <v>0</v>
      </c>
      <c r="J9" s="17">
        <v>0</v>
      </c>
      <c r="K9" s="17">
        <v>0</v>
      </c>
      <c r="L9" s="17">
        <v>0</v>
      </c>
      <c r="M9" s="21">
        <f t="shared" ca="1" si="5"/>
        <v>-149</v>
      </c>
    </row>
    <row r="10" spans="1:13" x14ac:dyDescent="0.3">
      <c r="A10" s="6"/>
      <c r="B10" s="4" t="s">
        <v>191</v>
      </c>
      <c r="C10" s="3"/>
      <c r="D10" s="4"/>
      <c r="E10" s="20">
        <f t="shared" ca="1" si="0"/>
        <v>-2417</v>
      </c>
      <c r="F10" s="17">
        <f t="shared" ca="1" si="1"/>
        <v>300</v>
      </c>
      <c r="G10" s="17">
        <f t="shared" ca="1" si="2"/>
        <v>0</v>
      </c>
      <c r="H10" s="17">
        <f t="shared" ca="1" si="3"/>
        <v>303</v>
      </c>
      <c r="I10" s="17">
        <f t="shared" ca="1" si="4"/>
        <v>0</v>
      </c>
      <c r="J10" s="17">
        <v>0</v>
      </c>
      <c r="K10" s="17">
        <v>0</v>
      </c>
      <c r="L10" s="17">
        <v>0</v>
      </c>
      <c r="M10" s="21">
        <f t="shared" ca="1" si="5"/>
        <v>-2420</v>
      </c>
    </row>
    <row r="11" spans="1:13" x14ac:dyDescent="0.3">
      <c r="A11" s="6"/>
      <c r="B11" s="4" t="s">
        <v>209</v>
      </c>
      <c r="C11" s="3"/>
      <c r="D11" s="4"/>
      <c r="E11" s="20">
        <f t="shared" ca="1" si="0"/>
        <v>-2</v>
      </c>
      <c r="F11" s="17">
        <f t="shared" ca="1" si="1"/>
        <v>0</v>
      </c>
      <c r="G11" s="17">
        <f t="shared" ca="1" si="2"/>
        <v>0</v>
      </c>
      <c r="H11" s="17">
        <f t="shared" ca="1" si="3"/>
        <v>0</v>
      </c>
      <c r="I11" s="17">
        <f t="shared" ca="1" si="4"/>
        <v>0</v>
      </c>
      <c r="J11" s="17">
        <v>0</v>
      </c>
      <c r="K11" s="17">
        <v>0</v>
      </c>
      <c r="L11" s="17">
        <v>0</v>
      </c>
      <c r="M11" s="21">
        <f t="shared" ca="1" si="5"/>
        <v>-2</v>
      </c>
    </row>
    <row r="12" spans="1:13" x14ac:dyDescent="0.3">
      <c r="A12" s="6"/>
      <c r="B12" s="4" t="s">
        <v>192</v>
      </c>
      <c r="C12" s="3"/>
      <c r="D12" s="4"/>
      <c r="E12" s="20">
        <f t="shared" ca="1" si="0"/>
        <v>-257</v>
      </c>
      <c r="F12" s="17">
        <f t="shared" ca="1" si="1"/>
        <v>0</v>
      </c>
      <c r="G12" s="17">
        <f t="shared" ca="1" si="2"/>
        <v>0</v>
      </c>
      <c r="H12" s="17">
        <f t="shared" ca="1" si="3"/>
        <v>44</v>
      </c>
      <c r="I12" s="17">
        <f t="shared" ca="1" si="4"/>
        <v>0</v>
      </c>
      <c r="J12" s="17">
        <v>0</v>
      </c>
      <c r="K12" s="17">
        <v>0</v>
      </c>
      <c r="L12" s="17">
        <v>0</v>
      </c>
      <c r="M12" s="21">
        <f t="shared" ca="1" si="5"/>
        <v>-301</v>
      </c>
    </row>
    <row r="13" spans="1:13" x14ac:dyDescent="0.3">
      <c r="A13" s="6"/>
      <c r="B13" s="4" t="s">
        <v>193</v>
      </c>
      <c r="C13" s="3"/>
      <c r="D13" s="4"/>
      <c r="E13" s="20">
        <f t="shared" ca="1" si="0"/>
        <v>-8</v>
      </c>
      <c r="F13" s="17">
        <f t="shared" ca="1" si="1"/>
        <v>0</v>
      </c>
      <c r="G13" s="17">
        <f t="shared" ca="1" si="2"/>
        <v>0</v>
      </c>
      <c r="H13" s="17">
        <f t="shared" ca="1" si="3"/>
        <v>0</v>
      </c>
      <c r="I13" s="17">
        <f t="shared" ca="1" si="4"/>
        <v>0</v>
      </c>
      <c r="J13" s="17">
        <v>0</v>
      </c>
      <c r="K13" s="17">
        <v>0</v>
      </c>
      <c r="L13" s="17">
        <v>0</v>
      </c>
      <c r="M13" s="21">
        <f t="shared" ca="1" si="5"/>
        <v>-8</v>
      </c>
    </row>
    <row r="14" spans="1:13" x14ac:dyDescent="0.3">
      <c r="A14" s="6"/>
      <c r="B14" s="4" t="s">
        <v>194</v>
      </c>
      <c r="C14" s="3"/>
      <c r="D14" s="4"/>
      <c r="E14" s="20">
        <f t="shared" ca="1" si="0"/>
        <v>-26</v>
      </c>
      <c r="F14" s="17">
        <f t="shared" ca="1" si="1"/>
        <v>0</v>
      </c>
      <c r="G14" s="17">
        <f t="shared" ca="1" si="2"/>
        <v>0</v>
      </c>
      <c r="H14" s="17">
        <f t="shared" ca="1" si="3"/>
        <v>0</v>
      </c>
      <c r="I14" s="17">
        <f t="shared" ca="1" si="4"/>
        <v>0</v>
      </c>
      <c r="J14" s="17">
        <v>0</v>
      </c>
      <c r="K14" s="17">
        <v>0</v>
      </c>
      <c r="L14" s="17">
        <v>0</v>
      </c>
      <c r="M14" s="21">
        <f t="shared" ca="1" si="5"/>
        <v>-26</v>
      </c>
    </row>
    <row r="15" spans="1:13" x14ac:dyDescent="0.3">
      <c r="A15" s="6"/>
      <c r="B15" s="4" t="s">
        <v>224</v>
      </c>
      <c r="C15" s="3"/>
      <c r="D15" s="4"/>
      <c r="E15" s="20">
        <f t="shared" ca="1" si="0"/>
        <v>-2</v>
      </c>
      <c r="F15" s="17">
        <f t="shared" ca="1" si="1"/>
        <v>0</v>
      </c>
      <c r="G15" s="17">
        <f t="shared" ca="1" si="2"/>
        <v>0</v>
      </c>
      <c r="H15" s="17">
        <f t="shared" ca="1" si="3"/>
        <v>1</v>
      </c>
      <c r="I15" s="17">
        <f t="shared" ca="1" si="4"/>
        <v>0</v>
      </c>
      <c r="J15" s="17">
        <v>0</v>
      </c>
      <c r="K15" s="17">
        <v>0</v>
      </c>
      <c r="L15" s="17">
        <v>0</v>
      </c>
      <c r="M15" s="21">
        <f t="shared" ca="1" si="5"/>
        <v>-3</v>
      </c>
    </row>
    <row r="16" spans="1:13" x14ac:dyDescent="0.3">
      <c r="A16" s="6"/>
      <c r="B16" s="4" t="s">
        <v>195</v>
      </c>
      <c r="C16" s="3"/>
      <c r="D16" s="4"/>
      <c r="E16" s="20">
        <f t="shared" ca="1" si="0"/>
        <v>-13</v>
      </c>
      <c r="F16" s="17">
        <f t="shared" ca="1" si="1"/>
        <v>0</v>
      </c>
      <c r="G16" s="17">
        <f t="shared" ca="1" si="2"/>
        <v>0</v>
      </c>
      <c r="H16" s="17">
        <f t="shared" ca="1" si="3"/>
        <v>13</v>
      </c>
      <c r="I16" s="17">
        <f t="shared" ca="1" si="4"/>
        <v>0</v>
      </c>
      <c r="J16" s="17">
        <v>0</v>
      </c>
      <c r="K16" s="17">
        <v>0</v>
      </c>
      <c r="L16" s="17">
        <v>0</v>
      </c>
      <c r="M16" s="21">
        <f t="shared" ca="1" si="5"/>
        <v>-26</v>
      </c>
    </row>
    <row r="17" spans="1:13" x14ac:dyDescent="0.3">
      <c r="A17" s="6"/>
      <c r="B17" s="4" t="s">
        <v>211</v>
      </c>
      <c r="C17" s="3"/>
      <c r="D17" s="4"/>
      <c r="E17" s="20">
        <f t="shared" ca="1" si="0"/>
        <v>-8</v>
      </c>
      <c r="F17" s="17">
        <f t="shared" ca="1" si="1"/>
        <v>0</v>
      </c>
      <c r="G17" s="17">
        <f t="shared" ca="1" si="2"/>
        <v>0</v>
      </c>
      <c r="H17" s="17">
        <f t="shared" ca="1" si="3"/>
        <v>0</v>
      </c>
      <c r="I17" s="17">
        <f t="shared" ca="1" si="4"/>
        <v>0</v>
      </c>
      <c r="J17" s="17">
        <v>0</v>
      </c>
      <c r="K17" s="17">
        <v>0</v>
      </c>
      <c r="L17" s="17">
        <v>0</v>
      </c>
      <c r="M17" s="21">
        <f t="shared" ca="1" si="5"/>
        <v>-8</v>
      </c>
    </row>
    <row r="18" spans="1:13" x14ac:dyDescent="0.3">
      <c r="A18" s="6"/>
      <c r="B18" s="4" t="s">
        <v>212</v>
      </c>
      <c r="C18" s="3"/>
      <c r="D18" s="4"/>
      <c r="E18" s="20">
        <f t="shared" ca="1" si="0"/>
        <v>-14</v>
      </c>
      <c r="F18" s="17">
        <f t="shared" ca="1" si="1"/>
        <v>0</v>
      </c>
      <c r="G18" s="17">
        <f t="shared" ca="1" si="2"/>
        <v>0</v>
      </c>
      <c r="H18" s="17">
        <f t="shared" ca="1" si="3"/>
        <v>0</v>
      </c>
      <c r="I18" s="17">
        <f t="shared" ca="1" si="4"/>
        <v>0</v>
      </c>
      <c r="J18" s="17">
        <v>0</v>
      </c>
      <c r="K18" s="17">
        <v>0</v>
      </c>
      <c r="L18" s="17">
        <v>0</v>
      </c>
      <c r="M18" s="21">
        <f t="shared" ca="1" si="5"/>
        <v>-14</v>
      </c>
    </row>
    <row r="19" spans="1:13" x14ac:dyDescent="0.3">
      <c r="A19" s="6"/>
      <c r="B19" s="4" t="s">
        <v>214</v>
      </c>
      <c r="C19" s="3"/>
      <c r="D19" s="4"/>
      <c r="E19" s="20">
        <f t="shared" ca="1" si="0"/>
        <v>-23</v>
      </c>
      <c r="F19" s="17">
        <f t="shared" ca="1" si="1"/>
        <v>0</v>
      </c>
      <c r="G19" s="17">
        <f t="shared" ca="1" si="2"/>
        <v>0</v>
      </c>
      <c r="H19" s="17">
        <f t="shared" ca="1" si="3"/>
        <v>15</v>
      </c>
      <c r="I19" s="17">
        <f t="shared" ca="1" si="4"/>
        <v>0</v>
      </c>
      <c r="J19" s="17">
        <v>0</v>
      </c>
      <c r="K19" s="17">
        <v>0</v>
      </c>
      <c r="L19" s="17">
        <v>0</v>
      </c>
      <c r="M19" s="21">
        <f t="shared" ca="1" si="5"/>
        <v>-38</v>
      </c>
    </row>
    <row r="20" spans="1:13" x14ac:dyDescent="0.3">
      <c r="A20" s="6"/>
      <c r="B20" s="4" t="s">
        <v>225</v>
      </c>
      <c r="C20" s="3"/>
      <c r="D20" s="4"/>
      <c r="E20" s="20">
        <f t="shared" ca="1" si="0"/>
        <v>-96</v>
      </c>
      <c r="F20" s="17">
        <f t="shared" ca="1" si="1"/>
        <v>0</v>
      </c>
      <c r="G20" s="17">
        <f t="shared" ca="1" si="2"/>
        <v>0</v>
      </c>
      <c r="H20" s="17">
        <f t="shared" ca="1" si="3"/>
        <v>48</v>
      </c>
      <c r="I20" s="17">
        <f t="shared" ca="1" si="4"/>
        <v>0</v>
      </c>
      <c r="J20" s="17">
        <v>0</v>
      </c>
      <c r="K20" s="17">
        <v>0</v>
      </c>
      <c r="L20" s="17">
        <v>0</v>
      </c>
      <c r="M20" s="21">
        <f t="shared" ca="1" si="5"/>
        <v>-144</v>
      </c>
    </row>
    <row r="21" spans="1:13" x14ac:dyDescent="0.3">
      <c r="A21" s="6"/>
      <c r="B21" s="4" t="s">
        <v>205</v>
      </c>
      <c r="C21" s="3"/>
      <c r="D21" s="4"/>
      <c r="E21" s="20">
        <f t="shared" ca="1" si="0"/>
        <v>-20</v>
      </c>
      <c r="F21" s="17">
        <f t="shared" ca="1" si="1"/>
        <v>0</v>
      </c>
      <c r="G21" s="17">
        <f t="shared" ca="1" si="2"/>
        <v>0</v>
      </c>
      <c r="H21" s="17">
        <f t="shared" ca="1" si="3"/>
        <v>30</v>
      </c>
      <c r="I21" s="17">
        <f t="shared" ca="1" si="4"/>
        <v>0</v>
      </c>
      <c r="J21" s="17">
        <v>0</v>
      </c>
      <c r="K21" s="17">
        <v>0</v>
      </c>
      <c r="L21" s="17">
        <v>0</v>
      </c>
      <c r="M21" s="21">
        <f t="shared" ca="1" si="5"/>
        <v>-50</v>
      </c>
    </row>
    <row r="22" spans="1:13" x14ac:dyDescent="0.3">
      <c r="A22" s="6"/>
      <c r="B22" s="4" t="s">
        <v>226</v>
      </c>
      <c r="C22" s="3"/>
      <c r="D22" s="4"/>
      <c r="E22" s="20">
        <f t="shared" ca="1" si="0"/>
        <v>-6</v>
      </c>
      <c r="F22" s="17">
        <f t="shared" ca="1" si="1"/>
        <v>0</v>
      </c>
      <c r="G22" s="17">
        <f t="shared" ca="1" si="2"/>
        <v>0</v>
      </c>
      <c r="H22" s="17">
        <f t="shared" ca="1" si="3"/>
        <v>2</v>
      </c>
      <c r="I22" s="17">
        <f t="shared" ca="1" si="4"/>
        <v>0</v>
      </c>
      <c r="J22" s="17">
        <v>0</v>
      </c>
      <c r="K22" s="17">
        <v>0</v>
      </c>
      <c r="L22" s="17">
        <v>0</v>
      </c>
      <c r="M22" s="21">
        <f t="shared" ca="1" si="5"/>
        <v>-8</v>
      </c>
    </row>
    <row r="23" spans="1:13" x14ac:dyDescent="0.3">
      <c r="A23" s="6"/>
      <c r="B23" s="4" t="s">
        <v>213</v>
      </c>
      <c r="C23" s="3"/>
      <c r="D23" s="4"/>
      <c r="E23" s="20">
        <f t="shared" ca="1" si="0"/>
        <v>-29</v>
      </c>
      <c r="F23" s="17">
        <f t="shared" ca="1" si="1"/>
        <v>0</v>
      </c>
      <c r="G23" s="17">
        <f t="shared" ca="1" si="2"/>
        <v>0</v>
      </c>
      <c r="H23" s="17">
        <f t="shared" ca="1" si="3"/>
        <v>43</v>
      </c>
      <c r="I23" s="17">
        <f t="shared" ca="1" si="4"/>
        <v>0</v>
      </c>
      <c r="J23" s="17">
        <v>0</v>
      </c>
      <c r="K23" s="17">
        <v>0</v>
      </c>
      <c r="L23" s="17">
        <v>0</v>
      </c>
      <c r="M23" s="21">
        <f t="shared" ca="1" si="5"/>
        <v>-72</v>
      </c>
    </row>
    <row r="24" spans="1:13" x14ac:dyDescent="0.3">
      <c r="A24" s="6"/>
      <c r="B24" s="4" t="s">
        <v>210</v>
      </c>
      <c r="C24" s="3"/>
      <c r="D24" s="4"/>
      <c r="E24" s="20">
        <f t="shared" ca="1" si="0"/>
        <v>-46</v>
      </c>
      <c r="F24" s="17">
        <f t="shared" ca="1" si="1"/>
        <v>0</v>
      </c>
      <c r="G24" s="17">
        <f t="shared" ca="1" si="2"/>
        <v>0</v>
      </c>
      <c r="H24" s="17">
        <f t="shared" ca="1" si="3"/>
        <v>31</v>
      </c>
      <c r="I24" s="17">
        <f t="shared" ca="1" si="4"/>
        <v>0</v>
      </c>
      <c r="J24" s="17">
        <v>0</v>
      </c>
      <c r="K24" s="17">
        <v>0</v>
      </c>
      <c r="L24" s="17">
        <v>0</v>
      </c>
      <c r="M24" s="21">
        <f t="shared" ca="1" si="5"/>
        <v>-77</v>
      </c>
    </row>
    <row r="25" spans="1:13" x14ac:dyDescent="0.3">
      <c r="A25" s="6"/>
      <c r="B25" s="4" t="s">
        <v>227</v>
      </c>
      <c r="C25" s="3"/>
      <c r="D25" s="4"/>
      <c r="E25" s="20">
        <f t="shared" ca="1" si="0"/>
        <v>-61</v>
      </c>
      <c r="F25" s="17">
        <f t="shared" ca="1" si="1"/>
        <v>0</v>
      </c>
      <c r="G25" s="17">
        <f t="shared" ca="1" si="2"/>
        <v>0</v>
      </c>
      <c r="H25" s="17">
        <f t="shared" ca="1" si="3"/>
        <v>41</v>
      </c>
      <c r="I25" s="17">
        <f t="shared" ca="1" si="4"/>
        <v>0</v>
      </c>
      <c r="J25" s="17">
        <v>0</v>
      </c>
      <c r="K25" s="17">
        <v>0</v>
      </c>
      <c r="L25" s="17">
        <v>0</v>
      </c>
      <c r="M25" s="21">
        <f t="shared" ca="1" si="5"/>
        <v>-102</v>
      </c>
    </row>
    <row r="26" spans="1:13" x14ac:dyDescent="0.3">
      <c r="A26" s="6"/>
      <c r="B26" s="4" t="s">
        <v>196</v>
      </c>
      <c r="C26" s="3"/>
      <c r="D26" s="4"/>
      <c r="E26" s="20">
        <f t="shared" ca="1" si="0"/>
        <v>-595</v>
      </c>
      <c r="F26" s="17">
        <f t="shared" ca="1" si="1"/>
        <v>0</v>
      </c>
      <c r="G26" s="17">
        <f t="shared" ca="1" si="2"/>
        <v>0</v>
      </c>
      <c r="H26" s="17">
        <f t="shared" ca="1" si="3"/>
        <v>118</v>
      </c>
      <c r="I26" s="17">
        <f t="shared" ca="1" si="4"/>
        <v>0</v>
      </c>
      <c r="J26" s="17">
        <v>0</v>
      </c>
      <c r="K26" s="17">
        <v>0</v>
      </c>
      <c r="L26" s="17">
        <v>0</v>
      </c>
      <c r="M26" s="21">
        <f t="shared" ca="1" si="5"/>
        <v>-713</v>
      </c>
    </row>
    <row r="27" spans="1:13" x14ac:dyDescent="0.3">
      <c r="A27" s="6"/>
      <c r="B27" s="4" t="s">
        <v>197</v>
      </c>
      <c r="C27" s="3"/>
      <c r="D27" s="4"/>
      <c r="E27" s="20">
        <f t="shared" ca="1" si="0"/>
        <v>-281</v>
      </c>
      <c r="F27" s="17">
        <f t="shared" ca="1" si="1"/>
        <v>0</v>
      </c>
      <c r="G27" s="17">
        <f t="shared" ca="1" si="2"/>
        <v>0</v>
      </c>
      <c r="H27" s="17">
        <f t="shared" ca="1" si="3"/>
        <v>45</v>
      </c>
      <c r="I27" s="17">
        <f t="shared" ca="1" si="4"/>
        <v>0</v>
      </c>
      <c r="J27" s="17">
        <v>0</v>
      </c>
      <c r="K27" s="17">
        <v>0</v>
      </c>
      <c r="L27" s="17">
        <v>0</v>
      </c>
      <c r="M27" s="21">
        <f t="shared" ca="1" si="5"/>
        <v>-326</v>
      </c>
    </row>
    <row r="28" spans="1:13" x14ac:dyDescent="0.3">
      <c r="A28" s="6"/>
      <c r="B28" s="4" t="s">
        <v>198</v>
      </c>
      <c r="C28" s="3"/>
      <c r="D28" s="4"/>
      <c r="E28" s="20">
        <f t="shared" ca="1" si="0"/>
        <v>-105</v>
      </c>
      <c r="F28" s="17">
        <f t="shared" ca="1" si="1"/>
        <v>0</v>
      </c>
      <c r="G28" s="17">
        <f t="shared" ca="1" si="2"/>
        <v>0</v>
      </c>
      <c r="H28" s="17">
        <f t="shared" ca="1" si="3"/>
        <v>13</v>
      </c>
      <c r="I28" s="17">
        <f t="shared" ca="1" si="4"/>
        <v>0</v>
      </c>
      <c r="J28" s="17">
        <v>0</v>
      </c>
      <c r="K28" s="17">
        <v>0</v>
      </c>
      <c r="L28" s="17">
        <v>0</v>
      </c>
      <c r="M28" s="21">
        <f t="shared" ca="1" si="5"/>
        <v>-118</v>
      </c>
    </row>
    <row r="29" spans="1:13" x14ac:dyDescent="0.3">
      <c r="A29" s="6"/>
      <c r="B29" s="4" t="s">
        <v>273</v>
      </c>
      <c r="C29" s="3"/>
      <c r="D29" s="4"/>
      <c r="E29" s="20">
        <f t="shared" ca="1" si="0"/>
        <v>0</v>
      </c>
      <c r="F29" s="17">
        <f t="shared" ca="1" si="1"/>
        <v>0</v>
      </c>
      <c r="G29" s="17">
        <f t="shared" ca="1" si="2"/>
        <v>0</v>
      </c>
      <c r="H29" s="17">
        <f t="shared" ca="1" si="3"/>
        <v>2</v>
      </c>
      <c r="I29" s="17">
        <f t="shared" ca="1" si="4"/>
        <v>0</v>
      </c>
      <c r="J29" s="17">
        <v>0</v>
      </c>
      <c r="K29" s="17">
        <v>0</v>
      </c>
      <c r="L29" s="17">
        <v>0</v>
      </c>
      <c r="M29" s="21">
        <f t="shared" ca="1" si="5"/>
        <v>-2</v>
      </c>
    </row>
    <row r="30" spans="1:13" x14ac:dyDescent="0.3">
      <c r="A30" s="6"/>
      <c r="B30" s="4" t="s">
        <v>274</v>
      </c>
      <c r="C30" s="3"/>
      <c r="D30" s="4"/>
      <c r="E30" s="20">
        <f t="shared" ca="1" si="0"/>
        <v>0</v>
      </c>
      <c r="F30" s="17">
        <f t="shared" ca="1" si="1"/>
        <v>0</v>
      </c>
      <c r="G30" s="17">
        <f t="shared" ca="1" si="2"/>
        <v>0</v>
      </c>
      <c r="H30" s="17">
        <f t="shared" ca="1" si="3"/>
        <v>1</v>
      </c>
      <c r="I30" s="17">
        <f t="shared" ca="1" si="4"/>
        <v>0</v>
      </c>
      <c r="J30" s="17">
        <v>0</v>
      </c>
      <c r="K30" s="17">
        <v>0</v>
      </c>
      <c r="L30" s="17">
        <v>0</v>
      </c>
      <c r="M30" s="21">
        <f t="shared" ca="1" si="5"/>
        <v>-1</v>
      </c>
    </row>
    <row r="31" spans="1:13" x14ac:dyDescent="0.3">
      <c r="A31" s="6"/>
      <c r="B31" s="4" t="s">
        <v>228</v>
      </c>
      <c r="C31" s="3"/>
      <c r="D31" s="4"/>
      <c r="E31" s="20">
        <f t="shared" ca="1" si="0"/>
        <v>-412</v>
      </c>
      <c r="F31" s="17">
        <f t="shared" ca="1" si="1"/>
        <v>0</v>
      </c>
      <c r="G31" s="17">
        <f t="shared" ca="1" si="2"/>
        <v>0</v>
      </c>
      <c r="H31" s="17">
        <f t="shared" ca="1" si="3"/>
        <v>3</v>
      </c>
      <c r="I31" s="17">
        <f t="shared" ca="1" si="4"/>
        <v>0</v>
      </c>
      <c r="J31" s="17">
        <v>0</v>
      </c>
      <c r="K31" s="17">
        <v>0</v>
      </c>
      <c r="L31" s="17">
        <v>0</v>
      </c>
      <c r="M31" s="21">
        <f t="shared" ca="1" si="5"/>
        <v>-415</v>
      </c>
    </row>
    <row r="32" spans="1:13" x14ac:dyDescent="0.3">
      <c r="A32" s="6"/>
      <c r="B32" s="4" t="s">
        <v>199</v>
      </c>
      <c r="C32" s="3"/>
      <c r="D32" s="4"/>
      <c r="E32" s="20">
        <f t="shared" ca="1" si="0"/>
        <v>-476</v>
      </c>
      <c r="F32" s="17">
        <f t="shared" ca="1" si="1"/>
        <v>0</v>
      </c>
      <c r="G32" s="17">
        <f t="shared" ca="1" si="2"/>
        <v>0</v>
      </c>
      <c r="H32" s="17">
        <f t="shared" ca="1" si="3"/>
        <v>115</v>
      </c>
      <c r="I32" s="17">
        <f t="shared" ca="1" si="4"/>
        <v>0</v>
      </c>
      <c r="J32" s="17">
        <v>0</v>
      </c>
      <c r="K32" s="17">
        <v>0</v>
      </c>
      <c r="L32" s="17">
        <v>0</v>
      </c>
      <c r="M32" s="21">
        <f t="shared" ca="1" si="5"/>
        <v>-591</v>
      </c>
    </row>
    <row r="33" spans="1:13" x14ac:dyDescent="0.3">
      <c r="A33" s="6"/>
      <c r="B33" s="4" t="s">
        <v>229</v>
      </c>
      <c r="C33" s="3"/>
      <c r="D33" s="4"/>
      <c r="E33" s="20">
        <f t="shared" ca="1" si="0"/>
        <v>-150</v>
      </c>
      <c r="F33" s="17">
        <f t="shared" ca="1" si="1"/>
        <v>0</v>
      </c>
      <c r="G33" s="17">
        <f t="shared" ca="1" si="2"/>
        <v>0</v>
      </c>
      <c r="H33" s="17">
        <f t="shared" ca="1" si="3"/>
        <v>16</v>
      </c>
      <c r="I33" s="17">
        <f t="shared" ca="1" si="4"/>
        <v>0</v>
      </c>
      <c r="J33" s="17">
        <v>0</v>
      </c>
      <c r="K33" s="17">
        <v>0</v>
      </c>
      <c r="L33" s="17">
        <v>0</v>
      </c>
      <c r="M33" s="21">
        <f t="shared" ca="1" si="5"/>
        <v>-166</v>
      </c>
    </row>
    <row r="34" spans="1:13" x14ac:dyDescent="0.3">
      <c r="A34" s="6"/>
      <c r="B34" s="4" t="s">
        <v>230</v>
      </c>
      <c r="C34" s="3"/>
      <c r="D34" s="4"/>
      <c r="E34" s="20">
        <f t="shared" ca="1" si="0"/>
        <v>-10</v>
      </c>
      <c r="F34" s="17">
        <f t="shared" ca="1" si="1"/>
        <v>0</v>
      </c>
      <c r="G34" s="17">
        <f t="shared" ca="1" si="2"/>
        <v>0</v>
      </c>
      <c r="H34" s="17">
        <f t="shared" ca="1" si="3"/>
        <v>2</v>
      </c>
      <c r="I34" s="17">
        <f t="shared" ca="1" si="4"/>
        <v>0</v>
      </c>
      <c r="J34" s="17">
        <v>0</v>
      </c>
      <c r="K34" s="17">
        <v>0</v>
      </c>
      <c r="L34" s="17">
        <v>0</v>
      </c>
      <c r="M34" s="21">
        <f t="shared" ca="1" si="5"/>
        <v>-12</v>
      </c>
    </row>
    <row r="35" spans="1:13" x14ac:dyDescent="0.3">
      <c r="A35" s="6"/>
      <c r="B35" s="4" t="s">
        <v>231</v>
      </c>
      <c r="C35" s="3"/>
      <c r="D35" s="4"/>
      <c r="E35" s="20">
        <f t="shared" ca="1" si="0"/>
        <v>-9</v>
      </c>
      <c r="F35" s="17">
        <f t="shared" ca="1" si="1"/>
        <v>0</v>
      </c>
      <c r="G35" s="17">
        <f t="shared" ca="1" si="2"/>
        <v>0</v>
      </c>
      <c r="H35" s="17">
        <f t="shared" ca="1" si="3"/>
        <v>5</v>
      </c>
      <c r="I35" s="17">
        <f t="shared" ca="1" si="4"/>
        <v>0</v>
      </c>
      <c r="J35" s="17">
        <v>0</v>
      </c>
      <c r="K35" s="17">
        <v>0</v>
      </c>
      <c r="L35" s="17">
        <v>0</v>
      </c>
      <c r="M35" s="21">
        <f t="shared" ca="1" si="5"/>
        <v>-14</v>
      </c>
    </row>
    <row r="36" spans="1:13" x14ac:dyDescent="0.3">
      <c r="A36" s="6"/>
      <c r="B36" s="4" t="s">
        <v>232</v>
      </c>
      <c r="C36" s="3"/>
      <c r="D36" s="4"/>
      <c r="E36" s="20">
        <f t="shared" ca="1" si="0"/>
        <v>-208</v>
      </c>
      <c r="F36" s="17">
        <f t="shared" ca="1" si="1"/>
        <v>0</v>
      </c>
      <c r="G36" s="17">
        <f t="shared" ca="1" si="2"/>
        <v>0</v>
      </c>
      <c r="H36" s="17">
        <f t="shared" ca="1" si="3"/>
        <v>1</v>
      </c>
      <c r="I36" s="17">
        <f t="shared" ca="1" si="4"/>
        <v>0</v>
      </c>
      <c r="J36" s="17">
        <v>0</v>
      </c>
      <c r="K36" s="17">
        <v>0</v>
      </c>
      <c r="L36" s="17">
        <v>0</v>
      </c>
      <c r="M36" s="21">
        <f t="shared" ca="1" si="5"/>
        <v>-209</v>
      </c>
    </row>
    <row r="37" spans="1:13" x14ac:dyDescent="0.3">
      <c r="A37" s="6"/>
      <c r="B37" s="4" t="s">
        <v>216</v>
      </c>
      <c r="C37" s="3"/>
      <c r="D37" s="4"/>
      <c r="E37" s="20">
        <f t="shared" ca="1" si="0"/>
        <v>-14</v>
      </c>
      <c r="F37" s="17">
        <f t="shared" ca="1" si="1"/>
        <v>0</v>
      </c>
      <c r="G37" s="17">
        <f t="shared" ca="1" si="2"/>
        <v>0</v>
      </c>
      <c r="H37" s="17">
        <f t="shared" ca="1" si="3"/>
        <v>0</v>
      </c>
      <c r="I37" s="17">
        <f t="shared" ca="1" si="4"/>
        <v>0</v>
      </c>
      <c r="J37" s="17">
        <v>0</v>
      </c>
      <c r="K37" s="17">
        <v>0</v>
      </c>
      <c r="L37" s="17">
        <v>0</v>
      </c>
      <c r="M37" s="21">
        <f t="shared" ca="1" si="5"/>
        <v>-14</v>
      </c>
    </row>
    <row r="38" spans="1:13" x14ac:dyDescent="0.3">
      <c r="A38" s="6"/>
      <c r="B38" s="4" t="s">
        <v>215</v>
      </c>
      <c r="C38" s="3"/>
      <c r="D38" s="4"/>
      <c r="E38" s="20">
        <f t="shared" ca="1" si="0"/>
        <v>-43</v>
      </c>
      <c r="F38" s="17">
        <f t="shared" ca="1" si="1"/>
        <v>0</v>
      </c>
      <c r="G38" s="17">
        <f t="shared" ca="1" si="2"/>
        <v>0</v>
      </c>
      <c r="H38" s="17">
        <f t="shared" ca="1" si="3"/>
        <v>0</v>
      </c>
      <c r="I38" s="17">
        <f t="shared" ca="1" si="4"/>
        <v>0</v>
      </c>
      <c r="J38" s="17">
        <v>0</v>
      </c>
      <c r="K38" s="17">
        <v>0</v>
      </c>
      <c r="L38" s="17">
        <v>0</v>
      </c>
      <c r="M38" s="21">
        <f t="shared" ca="1" si="5"/>
        <v>-43</v>
      </c>
    </row>
    <row r="39" spans="1:13" x14ac:dyDescent="0.3">
      <c r="A39" s="6"/>
      <c r="B39" s="4" t="s">
        <v>200</v>
      </c>
      <c r="C39" s="3"/>
      <c r="D39" s="4"/>
      <c r="E39" s="20">
        <f t="shared" ca="1" si="0"/>
        <v>-169</v>
      </c>
      <c r="F39" s="17">
        <f t="shared" ca="1" si="1"/>
        <v>2</v>
      </c>
      <c r="G39" s="17">
        <f t="shared" ca="1" si="2"/>
        <v>0</v>
      </c>
      <c r="H39" s="17">
        <f t="shared" ca="1" si="3"/>
        <v>48</v>
      </c>
      <c r="I39" s="17">
        <f t="shared" ca="1" si="4"/>
        <v>0</v>
      </c>
      <c r="J39" s="17">
        <v>0</v>
      </c>
      <c r="K39" s="17">
        <v>0</v>
      </c>
      <c r="L39" s="17">
        <v>0</v>
      </c>
      <c r="M39" s="21">
        <f t="shared" ca="1" si="5"/>
        <v>-215</v>
      </c>
    </row>
    <row r="40" spans="1:13" x14ac:dyDescent="0.3">
      <c r="A40" s="6"/>
      <c r="B40" s="4" t="s">
        <v>233</v>
      </c>
      <c r="C40" s="3"/>
      <c r="D40" s="4"/>
      <c r="E40" s="20">
        <f t="shared" ca="1" si="0"/>
        <v>-38</v>
      </c>
      <c r="F40" s="17">
        <f t="shared" ca="1" si="1"/>
        <v>0</v>
      </c>
      <c r="G40" s="17">
        <f t="shared" ca="1" si="2"/>
        <v>0</v>
      </c>
      <c r="H40" s="17">
        <f t="shared" ca="1" si="3"/>
        <v>2</v>
      </c>
      <c r="I40" s="17">
        <f t="shared" ca="1" si="4"/>
        <v>0</v>
      </c>
      <c r="J40" s="17">
        <v>0</v>
      </c>
      <c r="K40" s="17">
        <v>0</v>
      </c>
      <c r="L40" s="17">
        <v>0</v>
      </c>
      <c r="M40" s="21">
        <f t="shared" ca="1" si="5"/>
        <v>-40</v>
      </c>
    </row>
    <row r="41" spans="1:13" x14ac:dyDescent="0.3">
      <c r="A41" s="6"/>
      <c r="B41" s="4" t="s">
        <v>234</v>
      </c>
      <c r="C41" s="3"/>
      <c r="D41" s="4"/>
      <c r="E41" s="20">
        <f t="shared" ca="1" si="0"/>
        <v>-7</v>
      </c>
      <c r="F41" s="17">
        <f t="shared" ca="1" si="1"/>
        <v>0</v>
      </c>
      <c r="G41" s="17">
        <f t="shared" ca="1" si="2"/>
        <v>0</v>
      </c>
      <c r="H41" s="17">
        <f t="shared" ca="1" si="3"/>
        <v>3</v>
      </c>
      <c r="I41" s="17">
        <f t="shared" ca="1" si="4"/>
        <v>0</v>
      </c>
      <c r="J41" s="17">
        <v>0</v>
      </c>
      <c r="K41" s="17">
        <v>0</v>
      </c>
      <c r="L41" s="17">
        <v>0</v>
      </c>
      <c r="M41" s="21">
        <f t="shared" ca="1" si="5"/>
        <v>-10</v>
      </c>
    </row>
    <row r="42" spans="1:13" x14ac:dyDescent="0.3">
      <c r="A42" s="6"/>
      <c r="B42" s="4" t="s">
        <v>201</v>
      </c>
      <c r="C42" s="3"/>
      <c r="D42" s="4"/>
      <c r="E42" s="20">
        <f t="shared" ca="1" si="0"/>
        <v>-150</v>
      </c>
      <c r="F42" s="17">
        <f t="shared" ca="1" si="1"/>
        <v>0</v>
      </c>
      <c r="G42" s="17">
        <f t="shared" ca="1" si="2"/>
        <v>0</v>
      </c>
      <c r="H42" s="17">
        <f t="shared" ca="1" si="3"/>
        <v>13</v>
      </c>
      <c r="I42" s="17">
        <f t="shared" ca="1" si="4"/>
        <v>0</v>
      </c>
      <c r="J42" s="17">
        <v>0</v>
      </c>
      <c r="K42" s="17">
        <v>0</v>
      </c>
      <c r="L42" s="17">
        <v>0</v>
      </c>
      <c r="M42" s="21">
        <f t="shared" ca="1" si="5"/>
        <v>-163</v>
      </c>
    </row>
    <row r="43" spans="1:13" x14ac:dyDescent="0.3">
      <c r="A43" s="6"/>
      <c r="B43" s="4" t="s">
        <v>217</v>
      </c>
      <c r="C43" s="3"/>
      <c r="D43" s="4"/>
      <c r="E43" s="20">
        <f t="shared" ca="1" si="0"/>
        <v>-137</v>
      </c>
      <c r="F43" s="17">
        <f t="shared" ca="1" si="1"/>
        <v>0</v>
      </c>
      <c r="G43" s="17">
        <f t="shared" ca="1" si="2"/>
        <v>0</v>
      </c>
      <c r="H43" s="17">
        <f t="shared" ca="1" si="3"/>
        <v>0</v>
      </c>
      <c r="I43" s="17">
        <f t="shared" ca="1" si="4"/>
        <v>0</v>
      </c>
      <c r="J43" s="17">
        <v>0</v>
      </c>
      <c r="K43" s="17">
        <v>0</v>
      </c>
      <c r="L43" s="17">
        <v>0</v>
      </c>
      <c r="M43" s="21">
        <f t="shared" ca="1" si="5"/>
        <v>-137</v>
      </c>
    </row>
    <row r="44" spans="1:13" x14ac:dyDescent="0.3">
      <c r="A44" s="6"/>
      <c r="B44" s="4" t="s">
        <v>235</v>
      </c>
      <c r="C44" s="3"/>
      <c r="D44" s="4"/>
      <c r="E44" s="20">
        <f t="shared" ca="1" si="0"/>
        <v>-108</v>
      </c>
      <c r="F44" s="17">
        <f t="shared" ca="1" si="1"/>
        <v>0</v>
      </c>
      <c r="G44" s="17">
        <f t="shared" ca="1" si="2"/>
        <v>0</v>
      </c>
      <c r="H44" s="17">
        <f t="shared" ca="1" si="3"/>
        <v>69</v>
      </c>
      <c r="I44" s="17">
        <f t="shared" ca="1" si="4"/>
        <v>0</v>
      </c>
      <c r="J44" s="17">
        <v>0</v>
      </c>
      <c r="K44" s="17">
        <v>0</v>
      </c>
      <c r="L44" s="17">
        <v>0</v>
      </c>
      <c r="M44" s="21">
        <f t="shared" ca="1" si="5"/>
        <v>-177</v>
      </c>
    </row>
    <row r="45" spans="1:13" x14ac:dyDescent="0.3">
      <c r="A45" s="6"/>
      <c r="B45" s="4" t="s">
        <v>218</v>
      </c>
      <c r="C45" s="3"/>
      <c r="D45" s="4"/>
      <c r="E45" s="20">
        <f t="shared" ca="1" si="0"/>
        <v>15</v>
      </c>
      <c r="F45" s="17">
        <f t="shared" ca="1" si="1"/>
        <v>0</v>
      </c>
      <c r="G45" s="17">
        <f t="shared" ca="1" si="2"/>
        <v>0</v>
      </c>
      <c r="H45" s="17">
        <f t="shared" ca="1" si="3"/>
        <v>0</v>
      </c>
      <c r="I45" s="17">
        <f t="shared" ca="1" si="4"/>
        <v>0</v>
      </c>
      <c r="J45" s="17">
        <v>0</v>
      </c>
      <c r="K45" s="17">
        <v>0</v>
      </c>
      <c r="L45" s="17">
        <v>0</v>
      </c>
      <c r="M45" s="21">
        <f t="shared" ca="1" si="5"/>
        <v>15</v>
      </c>
    </row>
    <row r="46" spans="1:13" x14ac:dyDescent="0.3">
      <c r="A46" s="6"/>
      <c r="B46" s="4" t="s">
        <v>219</v>
      </c>
      <c r="C46" s="3"/>
      <c r="D46" s="4"/>
      <c r="E46" s="20">
        <f t="shared" ca="1" si="0"/>
        <v>36</v>
      </c>
      <c r="F46" s="17">
        <f t="shared" ca="1" si="1"/>
        <v>0</v>
      </c>
      <c r="G46" s="17">
        <f t="shared" ca="1" si="2"/>
        <v>0</v>
      </c>
      <c r="H46" s="17">
        <f t="shared" ca="1" si="3"/>
        <v>0</v>
      </c>
      <c r="I46" s="17">
        <f t="shared" ca="1" si="4"/>
        <v>0</v>
      </c>
      <c r="J46" s="17">
        <v>0</v>
      </c>
      <c r="K46" s="17">
        <v>0</v>
      </c>
      <c r="L46" s="17">
        <v>0</v>
      </c>
      <c r="M46" s="21">
        <f t="shared" ca="1" si="5"/>
        <v>36</v>
      </c>
    </row>
    <row r="47" spans="1:13" x14ac:dyDescent="0.3">
      <c r="A47" s="6"/>
      <c r="B47" s="4" t="s">
        <v>220</v>
      </c>
      <c r="C47" s="3"/>
      <c r="D47" s="4"/>
      <c r="E47" s="20">
        <f t="shared" ca="1" si="0"/>
        <v>-80</v>
      </c>
      <c r="F47" s="17">
        <f t="shared" ca="1" si="1"/>
        <v>0</v>
      </c>
      <c r="G47" s="17">
        <f t="shared" ca="1" si="2"/>
        <v>0</v>
      </c>
      <c r="H47" s="17">
        <f t="shared" ca="1" si="3"/>
        <v>0</v>
      </c>
      <c r="I47" s="17">
        <f t="shared" ca="1" si="4"/>
        <v>0</v>
      </c>
      <c r="J47" s="17">
        <v>0</v>
      </c>
      <c r="K47" s="17">
        <v>0</v>
      </c>
      <c r="L47" s="17">
        <v>0</v>
      </c>
      <c r="M47" s="21">
        <f t="shared" ca="1" si="5"/>
        <v>-80</v>
      </c>
    </row>
    <row r="48" spans="1:13" x14ac:dyDescent="0.3">
      <c r="A48" s="6"/>
      <c r="B48" s="4" t="s">
        <v>202</v>
      </c>
      <c r="C48" s="3"/>
      <c r="D48" s="4"/>
      <c r="E48" s="20">
        <f t="shared" ca="1" si="0"/>
        <v>-565</v>
      </c>
      <c r="F48" s="17">
        <f t="shared" ca="1" si="1"/>
        <v>0</v>
      </c>
      <c r="G48" s="17">
        <f t="shared" ca="1" si="2"/>
        <v>0</v>
      </c>
      <c r="H48" s="17">
        <f t="shared" ca="1" si="3"/>
        <v>170</v>
      </c>
      <c r="I48" s="17">
        <f t="shared" ca="1" si="4"/>
        <v>0</v>
      </c>
      <c r="J48" s="17">
        <v>0</v>
      </c>
      <c r="K48" s="17">
        <v>0</v>
      </c>
      <c r="L48" s="17">
        <v>0</v>
      </c>
      <c r="M48" s="21">
        <f t="shared" ca="1" si="5"/>
        <v>-735</v>
      </c>
    </row>
    <row r="49" spans="1:13" x14ac:dyDescent="0.3">
      <c r="A49" s="6"/>
      <c r="B49" s="4" t="s">
        <v>236</v>
      </c>
      <c r="C49" s="3"/>
      <c r="D49" s="4"/>
      <c r="E49" s="20">
        <f t="shared" ca="1" si="0"/>
        <v>-68</v>
      </c>
      <c r="F49" s="17">
        <f t="shared" ca="1" si="1"/>
        <v>0</v>
      </c>
      <c r="G49" s="17">
        <f t="shared" ca="1" si="2"/>
        <v>0</v>
      </c>
      <c r="H49" s="17">
        <f t="shared" ca="1" si="3"/>
        <v>2</v>
      </c>
      <c r="I49" s="17">
        <f t="shared" ca="1" si="4"/>
        <v>0</v>
      </c>
      <c r="J49" s="17">
        <v>0</v>
      </c>
      <c r="K49" s="17">
        <v>0</v>
      </c>
      <c r="L49" s="17">
        <v>0</v>
      </c>
      <c r="M49" s="21">
        <f t="shared" ca="1" si="5"/>
        <v>-70</v>
      </c>
    </row>
    <row r="50" spans="1:13" x14ac:dyDescent="0.3">
      <c r="A50" s="6"/>
      <c r="B50" s="4" t="s">
        <v>237</v>
      </c>
      <c r="C50" s="3"/>
      <c r="D50" s="4"/>
      <c r="E50" s="20">
        <f t="shared" ca="1" si="0"/>
        <v>-1</v>
      </c>
      <c r="F50" s="17">
        <f t="shared" ca="1" si="1"/>
        <v>0</v>
      </c>
      <c r="G50" s="17">
        <f t="shared" ca="1" si="2"/>
        <v>0</v>
      </c>
      <c r="H50" s="17">
        <f t="shared" ca="1" si="3"/>
        <v>1</v>
      </c>
      <c r="I50" s="17">
        <f t="shared" ca="1" si="4"/>
        <v>0</v>
      </c>
      <c r="J50" s="17">
        <v>0</v>
      </c>
      <c r="K50" s="17">
        <v>0</v>
      </c>
      <c r="L50" s="17">
        <v>0</v>
      </c>
      <c r="M50" s="21">
        <f t="shared" ca="1" si="5"/>
        <v>-2</v>
      </c>
    </row>
    <row r="51" spans="1:13" x14ac:dyDescent="0.3">
      <c r="A51" s="6"/>
      <c r="B51" s="4" t="s">
        <v>203</v>
      </c>
      <c r="C51" s="3"/>
      <c r="D51" s="4"/>
      <c r="E51" s="20">
        <f t="shared" ca="1" si="0"/>
        <v>-435</v>
      </c>
      <c r="F51" s="17">
        <f t="shared" ca="1" si="1"/>
        <v>0</v>
      </c>
      <c r="G51" s="17">
        <f t="shared" ca="1" si="2"/>
        <v>0</v>
      </c>
      <c r="H51" s="17">
        <f t="shared" ca="1" si="3"/>
        <v>22</v>
      </c>
      <c r="I51" s="17">
        <f t="shared" ca="1" si="4"/>
        <v>0</v>
      </c>
      <c r="J51" s="17">
        <v>0</v>
      </c>
      <c r="K51" s="17">
        <v>0</v>
      </c>
      <c r="L51" s="17">
        <v>0</v>
      </c>
      <c r="M51" s="21">
        <f t="shared" ca="1" si="5"/>
        <v>-457</v>
      </c>
    </row>
    <row r="52" spans="1:13" x14ac:dyDescent="0.3">
      <c r="A52" s="6"/>
      <c r="B52" s="4" t="s">
        <v>221</v>
      </c>
      <c r="C52" s="3"/>
      <c r="D52" s="4"/>
      <c r="E52" s="20">
        <f t="shared" ca="1" si="0"/>
        <v>-16</v>
      </c>
      <c r="F52" s="17">
        <f t="shared" ca="1" si="1"/>
        <v>0</v>
      </c>
      <c r="G52" s="17">
        <f t="shared" ca="1" si="2"/>
        <v>0</v>
      </c>
      <c r="H52" s="17">
        <f t="shared" ca="1" si="3"/>
        <v>0</v>
      </c>
      <c r="I52" s="17">
        <f t="shared" ca="1" si="4"/>
        <v>0</v>
      </c>
      <c r="J52" s="17">
        <v>0</v>
      </c>
      <c r="K52" s="17">
        <v>0</v>
      </c>
      <c r="L52" s="17">
        <v>0</v>
      </c>
      <c r="M52" s="21">
        <f t="shared" ca="1" si="5"/>
        <v>-16</v>
      </c>
    </row>
    <row r="53" spans="1:13" x14ac:dyDescent="0.3">
      <c r="A53" s="6"/>
      <c r="B53" s="4" t="s">
        <v>204</v>
      </c>
      <c r="C53" s="3"/>
      <c r="D53" s="4"/>
      <c r="E53" s="20">
        <f t="shared" ca="1" si="0"/>
        <v>-1988</v>
      </c>
      <c r="F53" s="17">
        <f t="shared" ca="1" si="1"/>
        <v>0</v>
      </c>
      <c r="G53" s="17">
        <f t="shared" ca="1" si="2"/>
        <v>0</v>
      </c>
      <c r="H53" s="17">
        <f t="shared" ca="1" si="3"/>
        <v>105</v>
      </c>
      <c r="I53" s="17">
        <f t="shared" ca="1" si="4"/>
        <v>0</v>
      </c>
      <c r="J53" s="17">
        <v>0</v>
      </c>
      <c r="K53" s="17">
        <v>0</v>
      </c>
      <c r="L53" s="17">
        <v>0</v>
      </c>
      <c r="M53" s="21">
        <f t="shared" ca="1" si="5"/>
        <v>-2093</v>
      </c>
    </row>
    <row r="54" spans="1:13" x14ac:dyDescent="0.3">
      <c r="A54" s="6"/>
      <c r="B54" s="4" t="s">
        <v>206</v>
      </c>
      <c r="C54" s="3"/>
      <c r="D54" s="4"/>
      <c r="E54" s="20">
        <f t="shared" ca="1" si="0"/>
        <v>-237</v>
      </c>
      <c r="F54" s="17">
        <f t="shared" ca="1" si="1"/>
        <v>0</v>
      </c>
      <c r="G54" s="17">
        <f t="shared" ca="1" si="2"/>
        <v>0</v>
      </c>
      <c r="H54" s="17">
        <f t="shared" ca="1" si="3"/>
        <v>0</v>
      </c>
      <c r="I54" s="17">
        <f t="shared" ca="1" si="4"/>
        <v>0</v>
      </c>
      <c r="J54" s="17">
        <v>0</v>
      </c>
      <c r="K54" s="17">
        <v>0</v>
      </c>
      <c r="L54" s="17">
        <v>0</v>
      </c>
      <c r="M54" s="21">
        <f t="shared" ca="1" si="5"/>
        <v>-237</v>
      </c>
    </row>
    <row r="55" spans="1:13" x14ac:dyDescent="0.3">
      <c r="A55" s="6"/>
      <c r="B55" s="4" t="s">
        <v>275</v>
      </c>
      <c r="C55" s="3"/>
      <c r="D55" s="4"/>
      <c r="E55" s="20">
        <f t="shared" ca="1" si="0"/>
        <v>0</v>
      </c>
      <c r="F55" s="17">
        <f t="shared" ca="1" si="1"/>
        <v>0</v>
      </c>
      <c r="G55" s="17">
        <f t="shared" ca="1" si="2"/>
        <v>0</v>
      </c>
      <c r="H55" s="17">
        <f t="shared" ca="1" si="3"/>
        <v>1</v>
      </c>
      <c r="I55" s="17">
        <f t="shared" ca="1" si="4"/>
        <v>0</v>
      </c>
      <c r="J55" s="17">
        <v>0</v>
      </c>
      <c r="K55" s="17">
        <v>0</v>
      </c>
      <c r="L55" s="17">
        <v>0</v>
      </c>
      <c r="M55" s="21">
        <f t="shared" ca="1" si="5"/>
        <v>-1</v>
      </c>
    </row>
    <row r="56" spans="1:13" x14ac:dyDescent="0.3">
      <c r="A56" s="6"/>
      <c r="B56" s="4" t="s">
        <v>238</v>
      </c>
      <c r="C56" s="3"/>
      <c r="D56" s="4"/>
      <c r="E56" s="20">
        <f t="shared" ca="1" si="0"/>
        <v>-27</v>
      </c>
      <c r="F56" s="17">
        <f t="shared" ca="1" si="1"/>
        <v>0</v>
      </c>
      <c r="G56" s="17">
        <f t="shared" ca="1" si="2"/>
        <v>0</v>
      </c>
      <c r="H56" s="17">
        <f t="shared" ca="1" si="3"/>
        <v>1</v>
      </c>
      <c r="I56" s="17">
        <f t="shared" ca="1" si="4"/>
        <v>0</v>
      </c>
      <c r="J56" s="17">
        <v>0</v>
      </c>
      <c r="K56" s="17">
        <v>0</v>
      </c>
      <c r="L56" s="17">
        <v>0</v>
      </c>
      <c r="M56" s="21">
        <f t="shared" ca="1" si="5"/>
        <v>-28</v>
      </c>
    </row>
    <row r="57" spans="1:13" x14ac:dyDescent="0.3">
      <c r="A57" s="6"/>
      <c r="B57" s="4" t="s">
        <v>239</v>
      </c>
      <c r="C57" s="3"/>
      <c r="D57" s="4"/>
      <c r="E57" s="20">
        <f t="shared" ca="1" si="0"/>
        <v>-10</v>
      </c>
      <c r="F57" s="17">
        <f t="shared" ca="1" si="1"/>
        <v>0</v>
      </c>
      <c r="G57" s="17">
        <f t="shared" ca="1" si="2"/>
        <v>0</v>
      </c>
      <c r="H57" s="17">
        <f t="shared" ca="1" si="3"/>
        <v>8</v>
      </c>
      <c r="I57" s="17">
        <f t="shared" ca="1" si="4"/>
        <v>0</v>
      </c>
      <c r="J57" s="17">
        <v>0</v>
      </c>
      <c r="K57" s="17">
        <v>0</v>
      </c>
      <c r="L57" s="17">
        <v>0</v>
      </c>
      <c r="M57" s="21">
        <f t="shared" ca="1" si="5"/>
        <v>-18</v>
      </c>
    </row>
    <row r="58" spans="1:13" x14ac:dyDescent="0.3">
      <c r="A58" s="6"/>
      <c r="B58" s="4" t="s">
        <v>240</v>
      </c>
      <c r="C58" s="3"/>
      <c r="D58" s="4"/>
      <c r="E58" s="20">
        <f t="shared" ca="1" si="0"/>
        <v>-82</v>
      </c>
      <c r="F58" s="17">
        <f t="shared" ca="1" si="1"/>
        <v>0</v>
      </c>
      <c r="G58" s="17">
        <f t="shared" ca="1" si="2"/>
        <v>0</v>
      </c>
      <c r="H58" s="17">
        <f t="shared" ca="1" si="3"/>
        <v>2</v>
      </c>
      <c r="I58" s="17">
        <f t="shared" ca="1" si="4"/>
        <v>0</v>
      </c>
      <c r="J58" s="17">
        <v>0</v>
      </c>
      <c r="K58" s="17">
        <v>0</v>
      </c>
      <c r="L58" s="17">
        <v>0</v>
      </c>
      <c r="M58" s="21">
        <f t="shared" ca="1" si="5"/>
        <v>-84</v>
      </c>
    </row>
    <row r="59" spans="1:13" ht="15" thickBot="1" x14ac:dyDescent="0.35">
      <c r="A59" s="6"/>
      <c r="B59" s="4" t="s">
        <v>241</v>
      </c>
      <c r="C59" s="3"/>
      <c r="D59" s="4"/>
      <c r="E59" s="20">
        <f t="shared" ca="1" si="0"/>
        <v>-510</v>
      </c>
      <c r="F59" s="17">
        <f t="shared" ca="1" si="1"/>
        <v>0</v>
      </c>
      <c r="G59" s="17">
        <f t="shared" ca="1" si="2"/>
        <v>0</v>
      </c>
      <c r="H59" s="17">
        <f t="shared" ca="1" si="3"/>
        <v>43</v>
      </c>
      <c r="I59" s="17">
        <f t="shared" ca="1" si="4"/>
        <v>0</v>
      </c>
      <c r="J59" s="17">
        <v>0</v>
      </c>
      <c r="K59" s="17">
        <v>0</v>
      </c>
      <c r="L59" s="17">
        <v>0</v>
      </c>
      <c r="M59" s="21">
        <f t="shared" ca="1" si="5"/>
        <v>-553</v>
      </c>
    </row>
    <row r="60" spans="1:13" ht="15" thickBot="1" x14ac:dyDescent="0.35">
      <c r="A60" s="6"/>
      <c r="B60" s="9"/>
      <c r="C60" s="8"/>
      <c r="D60" s="9" t="s">
        <v>18</v>
      </c>
      <c r="E60" s="11">
        <f t="shared" ref="E60:M60" ca="1" si="6">SUM(E3:E59)</f>
        <v>-10693</v>
      </c>
      <c r="F60" s="11">
        <f t="shared" ca="1" si="6"/>
        <v>342</v>
      </c>
      <c r="G60" s="11">
        <f t="shared" ca="1" si="6"/>
        <v>0</v>
      </c>
      <c r="H60" s="11">
        <f t="shared" ca="1" si="6"/>
        <v>1654</v>
      </c>
      <c r="I60" s="11">
        <f t="shared" ca="1" si="6"/>
        <v>0</v>
      </c>
      <c r="J60" s="11">
        <f t="shared" si="6"/>
        <v>0</v>
      </c>
      <c r="K60" s="11">
        <f t="shared" si="6"/>
        <v>0</v>
      </c>
      <c r="L60" s="11">
        <f t="shared" si="6"/>
        <v>0</v>
      </c>
      <c r="M60" s="12">
        <f t="shared" ca="1" si="6"/>
        <v>-12005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1:M65"/>
  <sheetViews>
    <sheetView workbookViewId="0">
      <selection activeCell="D16" activeCellId="1" sqref="A3:M3 D16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14.4" customHeight="1" x14ac:dyDescent="0.3">
      <c r="A2" s="70" t="s">
        <v>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14.4" customHeight="1" x14ac:dyDescent="0.3">
      <c r="A3" s="70" t="s">
        <v>272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14.4" customHeight="1" x14ac:dyDescent="0.3">
      <c r="A4" s="70" t="s">
        <v>276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</row>
    <row r="5" spans="1:13" ht="14.4" customHeight="1" x14ac:dyDescent="0.3">
      <c r="A5" s="70" t="s">
        <v>180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14.4" customHeight="1" x14ac:dyDescent="0.3">
      <c r="A6" s="71" t="s">
        <v>181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spans="1:13" ht="14.4" customHeight="1" x14ac:dyDescent="0.3">
      <c r="A7" s="71" t="s">
        <v>182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3" ht="19.8" x14ac:dyDescent="0.3">
      <c r="A8" s="57" t="s">
        <v>12</v>
      </c>
      <c r="B8" s="57" t="s">
        <v>183</v>
      </c>
      <c r="C8" s="57" t="s">
        <v>184</v>
      </c>
      <c r="D8" s="57" t="s">
        <v>185</v>
      </c>
      <c r="E8" s="57" t="s">
        <v>3</v>
      </c>
      <c r="F8" s="57" t="s">
        <v>4</v>
      </c>
      <c r="G8" s="57" t="s">
        <v>5</v>
      </c>
      <c r="H8" s="57" t="s">
        <v>6</v>
      </c>
      <c r="I8" s="57" t="s">
        <v>7</v>
      </c>
      <c r="J8" s="57" t="s">
        <v>8</v>
      </c>
      <c r="K8" s="57" t="s">
        <v>9</v>
      </c>
      <c r="L8" s="57" t="s">
        <v>10</v>
      </c>
      <c r="M8" s="57" t="s">
        <v>11</v>
      </c>
    </row>
    <row r="9" spans="1:13" x14ac:dyDescent="0.3">
      <c r="A9" s="58" t="s">
        <v>186</v>
      </c>
      <c r="B9" s="59">
        <v>3832704</v>
      </c>
      <c r="C9" s="58" t="s">
        <v>24</v>
      </c>
      <c r="D9" s="59">
        <v>6101665</v>
      </c>
      <c r="E9" s="59">
        <v>-288</v>
      </c>
      <c r="F9" s="59">
        <v>0</v>
      </c>
      <c r="G9" s="59">
        <v>0</v>
      </c>
      <c r="H9" s="59">
        <v>111</v>
      </c>
      <c r="I9" s="59">
        <v>0</v>
      </c>
      <c r="J9" s="59">
        <v>0</v>
      </c>
      <c r="K9" s="59">
        <v>0</v>
      </c>
      <c r="L9" s="59">
        <v>0</v>
      </c>
      <c r="M9" s="59">
        <v>-399</v>
      </c>
    </row>
    <row r="10" spans="1:13" x14ac:dyDescent="0.3">
      <c r="A10" s="58" t="s">
        <v>186</v>
      </c>
      <c r="B10" s="59">
        <v>3832704</v>
      </c>
      <c r="C10" s="58" t="s">
        <v>222</v>
      </c>
      <c r="D10" s="59">
        <v>79901062</v>
      </c>
      <c r="E10" s="59">
        <v>-51</v>
      </c>
      <c r="F10" s="59">
        <v>0</v>
      </c>
      <c r="G10" s="59">
        <v>0</v>
      </c>
      <c r="H10" s="59">
        <v>1</v>
      </c>
      <c r="I10" s="59">
        <v>0</v>
      </c>
      <c r="J10" s="59">
        <v>0</v>
      </c>
      <c r="K10" s="59">
        <v>0</v>
      </c>
      <c r="L10" s="59">
        <v>0</v>
      </c>
      <c r="M10" s="59">
        <v>-52</v>
      </c>
    </row>
    <row r="11" spans="1:13" x14ac:dyDescent="0.3">
      <c r="A11" s="58" t="s">
        <v>186</v>
      </c>
      <c r="B11" s="59">
        <v>3832704</v>
      </c>
      <c r="C11" s="58" t="s">
        <v>223</v>
      </c>
      <c r="D11" s="59">
        <v>3822331</v>
      </c>
      <c r="E11" s="59">
        <v>-48</v>
      </c>
      <c r="F11" s="59">
        <v>0</v>
      </c>
      <c r="G11" s="59">
        <v>0</v>
      </c>
      <c r="H11" s="59">
        <v>3</v>
      </c>
      <c r="I11" s="59">
        <v>0</v>
      </c>
      <c r="J11" s="59">
        <v>0</v>
      </c>
      <c r="K11" s="59">
        <v>0</v>
      </c>
      <c r="L11" s="59">
        <v>0</v>
      </c>
      <c r="M11" s="59">
        <v>-51</v>
      </c>
    </row>
    <row r="12" spans="1:13" x14ac:dyDescent="0.3">
      <c r="A12" s="58" t="s">
        <v>186</v>
      </c>
      <c r="B12" s="59">
        <v>3832704</v>
      </c>
      <c r="C12" s="58" t="s">
        <v>187</v>
      </c>
      <c r="D12" s="59">
        <v>86232308</v>
      </c>
      <c r="E12" s="59">
        <v>-15</v>
      </c>
      <c r="F12" s="59">
        <v>0</v>
      </c>
      <c r="G12" s="59">
        <v>0</v>
      </c>
      <c r="H12" s="59">
        <v>22</v>
      </c>
      <c r="I12" s="59">
        <v>0</v>
      </c>
      <c r="J12" s="59">
        <v>0</v>
      </c>
      <c r="K12" s="59">
        <v>0</v>
      </c>
      <c r="L12" s="59">
        <v>0</v>
      </c>
      <c r="M12" s="59">
        <v>-37</v>
      </c>
    </row>
    <row r="13" spans="1:13" x14ac:dyDescent="0.3">
      <c r="A13" s="58" t="s">
        <v>186</v>
      </c>
      <c r="B13" s="59">
        <v>3832704</v>
      </c>
      <c r="C13" s="58" t="s">
        <v>188</v>
      </c>
      <c r="D13" s="59">
        <v>6077322</v>
      </c>
      <c r="E13" s="59">
        <v>-219</v>
      </c>
      <c r="F13" s="59">
        <v>40</v>
      </c>
      <c r="G13" s="59">
        <v>0</v>
      </c>
      <c r="H13" s="59">
        <v>83</v>
      </c>
      <c r="I13" s="59">
        <v>0</v>
      </c>
      <c r="J13" s="59">
        <v>0</v>
      </c>
      <c r="K13" s="59">
        <v>0</v>
      </c>
      <c r="L13" s="59">
        <v>0</v>
      </c>
      <c r="M13" s="59">
        <v>-262</v>
      </c>
    </row>
    <row r="14" spans="1:13" x14ac:dyDescent="0.3">
      <c r="A14" s="58" t="s">
        <v>186</v>
      </c>
      <c r="B14" s="59">
        <v>3832704</v>
      </c>
      <c r="C14" s="58" t="s">
        <v>189</v>
      </c>
      <c r="D14" s="59">
        <v>5999978</v>
      </c>
      <c r="E14" s="59">
        <v>-64</v>
      </c>
      <c r="F14" s="59">
        <v>0</v>
      </c>
      <c r="G14" s="59">
        <v>0</v>
      </c>
      <c r="H14" s="59">
        <v>3</v>
      </c>
      <c r="I14" s="59">
        <v>0</v>
      </c>
      <c r="J14" s="59">
        <v>0</v>
      </c>
      <c r="K14" s="59">
        <v>0</v>
      </c>
      <c r="L14" s="59">
        <v>0</v>
      </c>
      <c r="M14" s="59">
        <v>-67</v>
      </c>
    </row>
    <row r="15" spans="1:13" x14ac:dyDescent="0.3">
      <c r="A15" s="58" t="s">
        <v>186</v>
      </c>
      <c r="B15" s="59">
        <v>3832704</v>
      </c>
      <c r="C15" s="58" t="s">
        <v>190</v>
      </c>
      <c r="D15" s="59">
        <v>6112179</v>
      </c>
      <c r="E15" s="59">
        <v>-100</v>
      </c>
      <c r="F15" s="59">
        <v>0</v>
      </c>
      <c r="G15" s="59">
        <v>0</v>
      </c>
      <c r="H15" s="59">
        <v>49</v>
      </c>
      <c r="I15" s="59">
        <v>0</v>
      </c>
      <c r="J15" s="59">
        <v>0</v>
      </c>
      <c r="K15" s="59">
        <v>0</v>
      </c>
      <c r="L15" s="59">
        <v>0</v>
      </c>
      <c r="M15" s="59">
        <v>-149</v>
      </c>
    </row>
    <row r="16" spans="1:13" x14ac:dyDescent="0.3">
      <c r="A16" s="58" t="s">
        <v>186</v>
      </c>
      <c r="B16" s="59">
        <v>3832704</v>
      </c>
      <c r="C16" s="58" t="s">
        <v>191</v>
      </c>
      <c r="D16" s="59">
        <v>6113191</v>
      </c>
      <c r="E16" s="59">
        <v>-2417</v>
      </c>
      <c r="F16" s="59">
        <v>300</v>
      </c>
      <c r="G16" s="59">
        <v>0</v>
      </c>
      <c r="H16" s="59">
        <v>303</v>
      </c>
      <c r="I16" s="59">
        <v>0</v>
      </c>
      <c r="J16" s="59">
        <v>0</v>
      </c>
      <c r="K16" s="59">
        <v>0</v>
      </c>
      <c r="L16" s="59">
        <v>0</v>
      </c>
      <c r="M16" s="59">
        <v>-2420</v>
      </c>
    </row>
    <row r="17" spans="1:13" x14ac:dyDescent="0.3">
      <c r="A17" s="58" t="s">
        <v>186</v>
      </c>
      <c r="B17" s="59">
        <v>3832704</v>
      </c>
      <c r="C17" s="58" t="s">
        <v>192</v>
      </c>
      <c r="D17" s="59">
        <v>5708361</v>
      </c>
      <c r="E17" s="59">
        <v>-257</v>
      </c>
      <c r="F17" s="59">
        <v>0</v>
      </c>
      <c r="G17" s="59">
        <v>0</v>
      </c>
      <c r="H17" s="59">
        <v>44</v>
      </c>
      <c r="I17" s="59">
        <v>0</v>
      </c>
      <c r="J17" s="59">
        <v>0</v>
      </c>
      <c r="K17" s="59">
        <v>0</v>
      </c>
      <c r="L17" s="59">
        <v>0</v>
      </c>
      <c r="M17" s="59">
        <v>-301</v>
      </c>
    </row>
    <row r="18" spans="1:13" x14ac:dyDescent="0.3">
      <c r="A18" s="58" t="s">
        <v>186</v>
      </c>
      <c r="B18" s="59">
        <v>3832704</v>
      </c>
      <c r="C18" s="58" t="s">
        <v>193</v>
      </c>
      <c r="D18" s="59">
        <v>5697343</v>
      </c>
      <c r="E18" s="59">
        <v>-8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-8</v>
      </c>
    </row>
    <row r="19" spans="1:13" x14ac:dyDescent="0.3">
      <c r="A19" s="58" t="s">
        <v>186</v>
      </c>
      <c r="B19" s="59">
        <v>3832704</v>
      </c>
      <c r="C19" s="58" t="s">
        <v>194</v>
      </c>
      <c r="D19" s="59">
        <v>5699494</v>
      </c>
      <c r="E19" s="59">
        <v>-26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-26</v>
      </c>
    </row>
    <row r="20" spans="1:13" x14ac:dyDescent="0.3">
      <c r="A20" s="58" t="s">
        <v>186</v>
      </c>
      <c r="B20" s="59">
        <v>3832704</v>
      </c>
      <c r="C20" s="58" t="s">
        <v>224</v>
      </c>
      <c r="D20" s="59">
        <v>5704439</v>
      </c>
      <c r="E20" s="59">
        <v>-2</v>
      </c>
      <c r="F20" s="59">
        <v>0</v>
      </c>
      <c r="G20" s="59">
        <v>0</v>
      </c>
      <c r="H20" s="59">
        <v>1</v>
      </c>
      <c r="I20" s="59">
        <v>0</v>
      </c>
      <c r="J20" s="59">
        <v>0</v>
      </c>
      <c r="K20" s="59">
        <v>0</v>
      </c>
      <c r="L20" s="59">
        <v>0</v>
      </c>
      <c r="M20" s="59">
        <v>-3</v>
      </c>
    </row>
    <row r="21" spans="1:13" x14ac:dyDescent="0.3">
      <c r="A21" s="58" t="s">
        <v>186</v>
      </c>
      <c r="B21" s="59">
        <v>3832704</v>
      </c>
      <c r="C21" s="58" t="s">
        <v>195</v>
      </c>
      <c r="D21" s="59">
        <v>5703475</v>
      </c>
      <c r="E21" s="59">
        <v>-13</v>
      </c>
      <c r="F21" s="59">
        <v>0</v>
      </c>
      <c r="G21" s="59">
        <v>0</v>
      </c>
      <c r="H21" s="59">
        <v>13</v>
      </c>
      <c r="I21" s="59">
        <v>0</v>
      </c>
      <c r="J21" s="59">
        <v>0</v>
      </c>
      <c r="K21" s="59">
        <v>0</v>
      </c>
      <c r="L21" s="59">
        <v>0</v>
      </c>
      <c r="M21" s="59">
        <v>-26</v>
      </c>
    </row>
    <row r="22" spans="1:13" x14ac:dyDescent="0.3">
      <c r="A22" s="58" t="s">
        <v>186</v>
      </c>
      <c r="B22" s="59">
        <v>3832704</v>
      </c>
      <c r="C22" s="58" t="s">
        <v>211</v>
      </c>
      <c r="D22" s="59">
        <v>3823303</v>
      </c>
      <c r="E22" s="59">
        <v>-8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-8</v>
      </c>
    </row>
    <row r="23" spans="1:13" x14ac:dyDescent="0.3">
      <c r="A23" s="58" t="s">
        <v>186</v>
      </c>
      <c r="B23" s="59">
        <v>3832704</v>
      </c>
      <c r="C23" s="58" t="s">
        <v>212</v>
      </c>
      <c r="D23" s="59">
        <v>3823370</v>
      </c>
      <c r="E23" s="59">
        <v>-14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-14</v>
      </c>
    </row>
    <row r="24" spans="1:13" x14ac:dyDescent="0.3">
      <c r="A24" s="58" t="s">
        <v>186</v>
      </c>
      <c r="B24" s="59">
        <v>3832704</v>
      </c>
      <c r="C24" s="58" t="s">
        <v>214</v>
      </c>
      <c r="D24" s="59">
        <v>3823346</v>
      </c>
      <c r="E24" s="59">
        <v>-23</v>
      </c>
      <c r="F24" s="59">
        <v>0</v>
      </c>
      <c r="G24" s="59">
        <v>0</v>
      </c>
      <c r="H24" s="59">
        <v>15</v>
      </c>
      <c r="I24" s="59">
        <v>0</v>
      </c>
      <c r="J24" s="59">
        <v>0</v>
      </c>
      <c r="K24" s="59">
        <v>0</v>
      </c>
      <c r="L24" s="59">
        <v>0</v>
      </c>
      <c r="M24" s="59">
        <v>-38</v>
      </c>
    </row>
    <row r="25" spans="1:13" x14ac:dyDescent="0.3">
      <c r="A25" s="58" t="s">
        <v>186</v>
      </c>
      <c r="B25" s="59">
        <v>3832704</v>
      </c>
      <c r="C25" s="58" t="s">
        <v>196</v>
      </c>
      <c r="D25" s="59">
        <v>79305885</v>
      </c>
      <c r="E25" s="59">
        <v>-595</v>
      </c>
      <c r="F25" s="59">
        <v>0</v>
      </c>
      <c r="G25" s="59">
        <v>0</v>
      </c>
      <c r="H25" s="59">
        <v>118</v>
      </c>
      <c r="I25" s="59">
        <v>0</v>
      </c>
      <c r="J25" s="59">
        <v>0</v>
      </c>
      <c r="K25" s="59">
        <v>0</v>
      </c>
      <c r="L25" s="59">
        <v>0</v>
      </c>
      <c r="M25" s="59">
        <v>-713</v>
      </c>
    </row>
    <row r="26" spans="1:13" x14ac:dyDescent="0.3">
      <c r="A26" s="58" t="s">
        <v>186</v>
      </c>
      <c r="B26" s="59">
        <v>3832704</v>
      </c>
      <c r="C26" s="58" t="s">
        <v>197</v>
      </c>
      <c r="D26" s="59">
        <v>79215304</v>
      </c>
      <c r="E26" s="59">
        <v>-281</v>
      </c>
      <c r="F26" s="59">
        <v>0</v>
      </c>
      <c r="G26" s="59">
        <v>0</v>
      </c>
      <c r="H26" s="59">
        <v>45</v>
      </c>
      <c r="I26" s="59">
        <v>0</v>
      </c>
      <c r="J26" s="59">
        <v>0</v>
      </c>
      <c r="K26" s="59">
        <v>0</v>
      </c>
      <c r="L26" s="59">
        <v>0</v>
      </c>
      <c r="M26" s="59">
        <v>-326</v>
      </c>
    </row>
    <row r="27" spans="1:13" x14ac:dyDescent="0.3">
      <c r="A27" s="58" t="s">
        <v>186</v>
      </c>
      <c r="B27" s="59">
        <v>3832704</v>
      </c>
      <c r="C27" s="58" t="s">
        <v>198</v>
      </c>
      <c r="D27" s="59">
        <v>5980436</v>
      </c>
      <c r="E27" s="59">
        <v>-105</v>
      </c>
      <c r="F27" s="59">
        <v>0</v>
      </c>
      <c r="G27" s="59">
        <v>0</v>
      </c>
      <c r="H27" s="59">
        <v>13</v>
      </c>
      <c r="I27" s="59">
        <v>0</v>
      </c>
      <c r="J27" s="59">
        <v>0</v>
      </c>
      <c r="K27" s="59">
        <v>0</v>
      </c>
      <c r="L27" s="59">
        <v>0</v>
      </c>
      <c r="M27" s="59">
        <v>-118</v>
      </c>
    </row>
    <row r="28" spans="1:13" x14ac:dyDescent="0.3">
      <c r="A28" s="58" t="s">
        <v>186</v>
      </c>
      <c r="B28" s="59">
        <v>3832704</v>
      </c>
      <c r="C28" s="58" t="s">
        <v>273</v>
      </c>
      <c r="D28" s="59">
        <v>84470481</v>
      </c>
      <c r="E28" s="59">
        <v>0</v>
      </c>
      <c r="F28" s="59">
        <v>0</v>
      </c>
      <c r="G28" s="59">
        <v>0</v>
      </c>
      <c r="H28" s="59">
        <v>2</v>
      </c>
      <c r="I28" s="59">
        <v>0</v>
      </c>
      <c r="J28" s="59">
        <v>0</v>
      </c>
      <c r="K28" s="59">
        <v>0</v>
      </c>
      <c r="L28" s="59">
        <v>0</v>
      </c>
      <c r="M28" s="59">
        <v>-2</v>
      </c>
    </row>
    <row r="29" spans="1:13" x14ac:dyDescent="0.3">
      <c r="A29" s="58" t="s">
        <v>186</v>
      </c>
      <c r="B29" s="59">
        <v>3832704</v>
      </c>
      <c r="C29" s="58" t="s">
        <v>274</v>
      </c>
      <c r="D29" s="59">
        <v>80563523</v>
      </c>
      <c r="E29" s="59">
        <v>0</v>
      </c>
      <c r="F29" s="59">
        <v>0</v>
      </c>
      <c r="G29" s="59">
        <v>0</v>
      </c>
      <c r="H29" s="59">
        <v>1</v>
      </c>
      <c r="I29" s="59">
        <v>0</v>
      </c>
      <c r="J29" s="59">
        <v>0</v>
      </c>
      <c r="K29" s="59">
        <v>0</v>
      </c>
      <c r="L29" s="59">
        <v>0</v>
      </c>
      <c r="M29" s="59">
        <v>-1</v>
      </c>
    </row>
    <row r="30" spans="1:13" x14ac:dyDescent="0.3">
      <c r="A30" s="58" t="s">
        <v>186</v>
      </c>
      <c r="B30" s="59">
        <v>3832704</v>
      </c>
      <c r="C30" s="58" t="s">
        <v>228</v>
      </c>
      <c r="D30" s="59">
        <v>80549652</v>
      </c>
      <c r="E30" s="59">
        <v>-412</v>
      </c>
      <c r="F30" s="59">
        <v>0</v>
      </c>
      <c r="G30" s="59">
        <v>0</v>
      </c>
      <c r="H30" s="59">
        <v>3</v>
      </c>
      <c r="I30" s="59">
        <v>0</v>
      </c>
      <c r="J30" s="59">
        <v>0</v>
      </c>
      <c r="K30" s="59">
        <v>0</v>
      </c>
      <c r="L30" s="59">
        <v>0</v>
      </c>
      <c r="M30" s="59">
        <v>-415</v>
      </c>
    </row>
    <row r="31" spans="1:13" x14ac:dyDescent="0.3">
      <c r="A31" s="58" t="s">
        <v>186</v>
      </c>
      <c r="B31" s="59">
        <v>3832704</v>
      </c>
      <c r="C31" s="58" t="s">
        <v>199</v>
      </c>
      <c r="D31" s="59">
        <v>80199414</v>
      </c>
      <c r="E31" s="59">
        <v>-476</v>
      </c>
      <c r="F31" s="59">
        <v>0</v>
      </c>
      <c r="G31" s="59">
        <v>0</v>
      </c>
      <c r="H31" s="59">
        <v>115</v>
      </c>
      <c r="I31" s="59">
        <v>0</v>
      </c>
      <c r="J31" s="59">
        <v>0</v>
      </c>
      <c r="K31" s="59">
        <v>0</v>
      </c>
      <c r="L31" s="59">
        <v>0</v>
      </c>
      <c r="M31" s="59">
        <v>-591</v>
      </c>
    </row>
    <row r="32" spans="1:13" x14ac:dyDescent="0.3">
      <c r="A32" s="58" t="s">
        <v>186</v>
      </c>
      <c r="B32" s="59">
        <v>3832704</v>
      </c>
      <c r="C32" s="58" t="s">
        <v>229</v>
      </c>
      <c r="D32" s="59">
        <v>5997541</v>
      </c>
      <c r="E32" s="59">
        <v>-150</v>
      </c>
      <c r="F32" s="59">
        <v>0</v>
      </c>
      <c r="G32" s="59">
        <v>0</v>
      </c>
      <c r="H32" s="59">
        <v>16</v>
      </c>
      <c r="I32" s="59">
        <v>0</v>
      </c>
      <c r="J32" s="59">
        <v>0</v>
      </c>
      <c r="K32" s="59">
        <v>0</v>
      </c>
      <c r="L32" s="59">
        <v>0</v>
      </c>
      <c r="M32" s="59">
        <v>-166</v>
      </c>
    </row>
    <row r="33" spans="1:13" x14ac:dyDescent="0.3">
      <c r="A33" s="58" t="s">
        <v>186</v>
      </c>
      <c r="B33" s="59">
        <v>3832704</v>
      </c>
      <c r="C33" s="58" t="s">
        <v>230</v>
      </c>
      <c r="D33" s="59">
        <v>5949571</v>
      </c>
      <c r="E33" s="59">
        <v>-10</v>
      </c>
      <c r="F33" s="59">
        <v>0</v>
      </c>
      <c r="G33" s="59">
        <v>0</v>
      </c>
      <c r="H33" s="59">
        <v>2</v>
      </c>
      <c r="I33" s="59">
        <v>0</v>
      </c>
      <c r="J33" s="59">
        <v>0</v>
      </c>
      <c r="K33" s="59">
        <v>0</v>
      </c>
      <c r="L33" s="59">
        <v>0</v>
      </c>
      <c r="M33" s="59">
        <v>-12</v>
      </c>
    </row>
    <row r="34" spans="1:13" x14ac:dyDescent="0.3">
      <c r="A34" s="58" t="s">
        <v>186</v>
      </c>
      <c r="B34" s="59">
        <v>3832704</v>
      </c>
      <c r="C34" s="58" t="s">
        <v>231</v>
      </c>
      <c r="D34" s="59">
        <v>5818590</v>
      </c>
      <c r="E34" s="59">
        <v>-9</v>
      </c>
      <c r="F34" s="59">
        <v>0</v>
      </c>
      <c r="G34" s="59">
        <v>0</v>
      </c>
      <c r="H34" s="59">
        <v>5</v>
      </c>
      <c r="I34" s="59">
        <v>0</v>
      </c>
      <c r="J34" s="59">
        <v>0</v>
      </c>
      <c r="K34" s="59">
        <v>0</v>
      </c>
      <c r="L34" s="59">
        <v>0</v>
      </c>
      <c r="M34" s="59">
        <v>-14</v>
      </c>
    </row>
    <row r="35" spans="1:13" x14ac:dyDescent="0.3">
      <c r="A35" s="58" t="s">
        <v>186</v>
      </c>
      <c r="B35" s="59">
        <v>3832704</v>
      </c>
      <c r="C35" s="58" t="s">
        <v>232</v>
      </c>
      <c r="D35" s="59">
        <v>5978806</v>
      </c>
      <c r="E35" s="59">
        <v>-208</v>
      </c>
      <c r="F35" s="59">
        <v>0</v>
      </c>
      <c r="G35" s="59">
        <v>0</v>
      </c>
      <c r="H35" s="59">
        <v>1</v>
      </c>
      <c r="I35" s="59">
        <v>0</v>
      </c>
      <c r="J35" s="59">
        <v>0</v>
      </c>
      <c r="K35" s="59">
        <v>0</v>
      </c>
      <c r="L35" s="59">
        <v>0</v>
      </c>
      <c r="M35" s="59">
        <v>-209</v>
      </c>
    </row>
    <row r="36" spans="1:13" x14ac:dyDescent="0.3">
      <c r="A36" s="58" t="s">
        <v>186</v>
      </c>
      <c r="B36" s="59">
        <v>3832704</v>
      </c>
      <c r="C36" s="58" t="s">
        <v>216</v>
      </c>
      <c r="D36" s="59">
        <v>79722605</v>
      </c>
      <c r="E36" s="59">
        <v>-14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-14</v>
      </c>
    </row>
    <row r="37" spans="1:13" x14ac:dyDescent="0.3">
      <c r="A37" s="58" t="s">
        <v>186</v>
      </c>
      <c r="B37" s="59">
        <v>3832704</v>
      </c>
      <c r="C37" s="58" t="s">
        <v>215</v>
      </c>
      <c r="D37" s="59">
        <v>80926286</v>
      </c>
      <c r="E37" s="59">
        <v>-43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-43</v>
      </c>
    </row>
    <row r="38" spans="1:13" x14ac:dyDescent="0.3">
      <c r="A38" s="58" t="s">
        <v>186</v>
      </c>
      <c r="B38" s="59">
        <v>3832704</v>
      </c>
      <c r="C38" s="58" t="s">
        <v>200</v>
      </c>
      <c r="D38" s="59">
        <v>80525346</v>
      </c>
      <c r="E38" s="59">
        <v>-169</v>
      </c>
      <c r="F38" s="59">
        <v>2</v>
      </c>
      <c r="G38" s="59">
        <v>0</v>
      </c>
      <c r="H38" s="59">
        <v>48</v>
      </c>
      <c r="I38" s="59">
        <v>0</v>
      </c>
      <c r="J38" s="59">
        <v>0</v>
      </c>
      <c r="K38" s="59">
        <v>0</v>
      </c>
      <c r="L38" s="59">
        <v>0</v>
      </c>
      <c r="M38" s="59">
        <v>-215</v>
      </c>
    </row>
    <row r="39" spans="1:13" x14ac:dyDescent="0.3">
      <c r="A39" s="58" t="s">
        <v>186</v>
      </c>
      <c r="B39" s="59">
        <v>3832704</v>
      </c>
      <c r="C39" s="58" t="s">
        <v>233</v>
      </c>
      <c r="D39" s="59">
        <v>79198698</v>
      </c>
      <c r="E39" s="59">
        <v>-38</v>
      </c>
      <c r="F39" s="59">
        <v>0</v>
      </c>
      <c r="G39" s="59">
        <v>0</v>
      </c>
      <c r="H39" s="59">
        <v>2</v>
      </c>
      <c r="I39" s="59">
        <v>0</v>
      </c>
      <c r="J39" s="59">
        <v>0</v>
      </c>
      <c r="K39" s="59">
        <v>0</v>
      </c>
      <c r="L39" s="59">
        <v>0</v>
      </c>
      <c r="M39" s="59">
        <v>-40</v>
      </c>
    </row>
    <row r="40" spans="1:13" x14ac:dyDescent="0.3">
      <c r="A40" s="58" t="s">
        <v>186</v>
      </c>
      <c r="B40" s="59">
        <v>3832704</v>
      </c>
      <c r="C40" s="58" t="s">
        <v>234</v>
      </c>
      <c r="D40" s="59">
        <v>79237790</v>
      </c>
      <c r="E40" s="59">
        <v>-7</v>
      </c>
      <c r="F40" s="59">
        <v>0</v>
      </c>
      <c r="G40" s="59">
        <v>0</v>
      </c>
      <c r="H40" s="59">
        <v>3</v>
      </c>
      <c r="I40" s="59">
        <v>0</v>
      </c>
      <c r="J40" s="59">
        <v>0</v>
      </c>
      <c r="K40" s="59">
        <v>0</v>
      </c>
      <c r="L40" s="59">
        <v>0</v>
      </c>
      <c r="M40" s="59">
        <v>-10</v>
      </c>
    </row>
    <row r="41" spans="1:13" x14ac:dyDescent="0.3">
      <c r="A41" s="58" t="s">
        <v>186</v>
      </c>
      <c r="B41" s="59">
        <v>3832704</v>
      </c>
      <c r="C41" s="58" t="s">
        <v>201</v>
      </c>
      <c r="D41" s="59">
        <v>79304102</v>
      </c>
      <c r="E41" s="59">
        <v>-150</v>
      </c>
      <c r="F41" s="59">
        <v>0</v>
      </c>
      <c r="G41" s="59">
        <v>0</v>
      </c>
      <c r="H41" s="59">
        <v>13</v>
      </c>
      <c r="I41" s="59">
        <v>0</v>
      </c>
      <c r="J41" s="59">
        <v>0</v>
      </c>
      <c r="K41" s="59">
        <v>0</v>
      </c>
      <c r="L41" s="59">
        <v>0</v>
      </c>
      <c r="M41" s="59">
        <v>-163</v>
      </c>
    </row>
    <row r="42" spans="1:13" x14ac:dyDescent="0.3">
      <c r="A42" s="58" t="s">
        <v>186</v>
      </c>
      <c r="B42" s="59">
        <v>3832704</v>
      </c>
      <c r="C42" s="58" t="s">
        <v>217</v>
      </c>
      <c r="D42" s="59">
        <v>80021674</v>
      </c>
      <c r="E42" s="59">
        <v>-137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-137</v>
      </c>
    </row>
    <row r="43" spans="1:13" x14ac:dyDescent="0.3">
      <c r="A43" s="58" t="s">
        <v>186</v>
      </c>
      <c r="B43" s="59">
        <v>3832704</v>
      </c>
      <c r="C43" s="58" t="s">
        <v>235</v>
      </c>
      <c r="D43" s="59">
        <v>79998538</v>
      </c>
      <c r="E43" s="59">
        <v>-108</v>
      </c>
      <c r="F43" s="59">
        <v>0</v>
      </c>
      <c r="G43" s="59">
        <v>0</v>
      </c>
      <c r="H43" s="59">
        <v>69</v>
      </c>
      <c r="I43" s="59">
        <v>0</v>
      </c>
      <c r="J43" s="59">
        <v>0</v>
      </c>
      <c r="K43" s="59">
        <v>0</v>
      </c>
      <c r="L43" s="59">
        <v>0</v>
      </c>
      <c r="M43" s="59">
        <v>-177</v>
      </c>
    </row>
    <row r="44" spans="1:13" x14ac:dyDescent="0.3">
      <c r="A44" s="58" t="s">
        <v>186</v>
      </c>
      <c r="B44" s="59">
        <v>3832704</v>
      </c>
      <c r="C44" s="58" t="s">
        <v>218</v>
      </c>
      <c r="D44" s="59">
        <v>3825349</v>
      </c>
      <c r="E44" s="59">
        <v>15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15</v>
      </c>
    </row>
    <row r="45" spans="1:13" x14ac:dyDescent="0.3">
      <c r="A45" s="58" t="s">
        <v>186</v>
      </c>
      <c r="B45" s="59">
        <v>3832704</v>
      </c>
      <c r="C45" s="58" t="s">
        <v>219</v>
      </c>
      <c r="D45" s="59">
        <v>3825330</v>
      </c>
      <c r="E45" s="59">
        <v>36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36</v>
      </c>
    </row>
    <row r="46" spans="1:13" x14ac:dyDescent="0.3">
      <c r="A46" s="58" t="s">
        <v>186</v>
      </c>
      <c r="B46" s="59">
        <v>3832704</v>
      </c>
      <c r="C46" s="58" t="s">
        <v>220</v>
      </c>
      <c r="D46" s="59">
        <v>5975343</v>
      </c>
      <c r="E46" s="59">
        <v>-80</v>
      </c>
      <c r="F46" s="59">
        <v>0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-80</v>
      </c>
    </row>
    <row r="47" spans="1:13" x14ac:dyDescent="0.3">
      <c r="A47" s="58" t="s">
        <v>186</v>
      </c>
      <c r="B47" s="59">
        <v>3832704</v>
      </c>
      <c r="C47" s="58" t="s">
        <v>202</v>
      </c>
      <c r="D47" s="59">
        <v>79667140</v>
      </c>
      <c r="E47" s="59">
        <v>-565</v>
      </c>
      <c r="F47" s="59">
        <v>0</v>
      </c>
      <c r="G47" s="59">
        <v>0</v>
      </c>
      <c r="H47" s="59">
        <v>170</v>
      </c>
      <c r="I47" s="59">
        <v>0</v>
      </c>
      <c r="J47" s="59">
        <v>0</v>
      </c>
      <c r="K47" s="59">
        <v>0</v>
      </c>
      <c r="L47" s="59">
        <v>0</v>
      </c>
      <c r="M47" s="59">
        <v>-735</v>
      </c>
    </row>
    <row r="48" spans="1:13" x14ac:dyDescent="0.3">
      <c r="A48" s="58" t="s">
        <v>186</v>
      </c>
      <c r="B48" s="59">
        <v>3832704</v>
      </c>
      <c r="C48" s="58" t="s">
        <v>236</v>
      </c>
      <c r="D48" s="59">
        <v>5950812</v>
      </c>
      <c r="E48" s="59">
        <v>-68</v>
      </c>
      <c r="F48" s="59">
        <v>0</v>
      </c>
      <c r="G48" s="59">
        <v>0</v>
      </c>
      <c r="H48" s="59">
        <v>2</v>
      </c>
      <c r="I48" s="59">
        <v>0</v>
      </c>
      <c r="J48" s="59">
        <v>0</v>
      </c>
      <c r="K48" s="59">
        <v>0</v>
      </c>
      <c r="L48" s="59">
        <v>0</v>
      </c>
      <c r="M48" s="59">
        <v>-70</v>
      </c>
    </row>
    <row r="49" spans="1:13" x14ac:dyDescent="0.3">
      <c r="A49" s="58" t="s">
        <v>186</v>
      </c>
      <c r="B49" s="59">
        <v>3832704</v>
      </c>
      <c r="C49" s="58" t="s">
        <v>237</v>
      </c>
      <c r="D49" s="59">
        <v>79706723</v>
      </c>
      <c r="E49" s="59">
        <v>-1</v>
      </c>
      <c r="F49" s="59">
        <v>0</v>
      </c>
      <c r="G49" s="59">
        <v>0</v>
      </c>
      <c r="H49" s="59">
        <v>1</v>
      </c>
      <c r="I49" s="59">
        <v>0</v>
      </c>
      <c r="J49" s="59">
        <v>0</v>
      </c>
      <c r="K49" s="59">
        <v>0</v>
      </c>
      <c r="L49" s="59">
        <v>0</v>
      </c>
      <c r="M49" s="59">
        <v>-2</v>
      </c>
    </row>
    <row r="50" spans="1:13" x14ac:dyDescent="0.3">
      <c r="A50" s="58" t="s">
        <v>186</v>
      </c>
      <c r="B50" s="59">
        <v>3832704</v>
      </c>
      <c r="C50" s="58" t="s">
        <v>203</v>
      </c>
      <c r="D50" s="59">
        <v>79641931</v>
      </c>
      <c r="E50" s="59">
        <v>-435</v>
      </c>
      <c r="F50" s="59">
        <v>0</v>
      </c>
      <c r="G50" s="59">
        <v>0</v>
      </c>
      <c r="H50" s="59">
        <v>22</v>
      </c>
      <c r="I50" s="59">
        <v>0</v>
      </c>
      <c r="J50" s="59">
        <v>0</v>
      </c>
      <c r="K50" s="59">
        <v>0</v>
      </c>
      <c r="L50" s="59">
        <v>0</v>
      </c>
      <c r="M50" s="59">
        <v>-457</v>
      </c>
    </row>
    <row r="51" spans="1:13" x14ac:dyDescent="0.3">
      <c r="A51" s="58" t="s">
        <v>186</v>
      </c>
      <c r="B51" s="59">
        <v>3832704</v>
      </c>
      <c r="C51" s="58" t="s">
        <v>221</v>
      </c>
      <c r="D51" s="59">
        <v>3826566</v>
      </c>
      <c r="E51" s="59">
        <v>-16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-16</v>
      </c>
    </row>
    <row r="52" spans="1:13" x14ac:dyDescent="0.3">
      <c r="A52" s="58" t="s">
        <v>186</v>
      </c>
      <c r="B52" s="59">
        <v>3832704</v>
      </c>
      <c r="C52" s="58" t="s">
        <v>204</v>
      </c>
      <c r="D52" s="59">
        <v>80219121</v>
      </c>
      <c r="E52" s="59">
        <v>-1988</v>
      </c>
      <c r="F52" s="59">
        <v>0</v>
      </c>
      <c r="G52" s="59">
        <v>0</v>
      </c>
      <c r="H52" s="59">
        <v>105</v>
      </c>
      <c r="I52" s="59">
        <v>0</v>
      </c>
      <c r="J52" s="59">
        <v>0</v>
      </c>
      <c r="K52" s="59">
        <v>0</v>
      </c>
      <c r="L52" s="59">
        <v>0</v>
      </c>
      <c r="M52" s="59">
        <v>-2093</v>
      </c>
    </row>
    <row r="53" spans="1:13" x14ac:dyDescent="0.3">
      <c r="A53" s="58" t="s">
        <v>186</v>
      </c>
      <c r="B53" s="59">
        <v>3832704</v>
      </c>
      <c r="C53" s="58" t="s">
        <v>275</v>
      </c>
      <c r="D53" s="59">
        <v>84474886</v>
      </c>
      <c r="E53" s="59">
        <v>0</v>
      </c>
      <c r="F53" s="59">
        <v>0</v>
      </c>
      <c r="G53" s="59">
        <v>0</v>
      </c>
      <c r="H53" s="59">
        <v>1</v>
      </c>
      <c r="I53" s="59">
        <v>0</v>
      </c>
      <c r="J53" s="59">
        <v>0</v>
      </c>
      <c r="K53" s="59">
        <v>0</v>
      </c>
      <c r="L53" s="59">
        <v>0</v>
      </c>
      <c r="M53" s="59">
        <v>-1</v>
      </c>
    </row>
    <row r="54" spans="1:13" x14ac:dyDescent="0.3">
      <c r="A54" s="58" t="s">
        <v>186</v>
      </c>
      <c r="B54" s="59">
        <v>3832704</v>
      </c>
      <c r="C54" s="58" t="s">
        <v>238</v>
      </c>
      <c r="D54" s="59">
        <v>5972697</v>
      </c>
      <c r="E54" s="59">
        <v>-27</v>
      </c>
      <c r="F54" s="59">
        <v>0</v>
      </c>
      <c r="G54" s="59">
        <v>0</v>
      </c>
      <c r="H54" s="59">
        <v>1</v>
      </c>
      <c r="I54" s="59">
        <v>0</v>
      </c>
      <c r="J54" s="59">
        <v>0</v>
      </c>
      <c r="K54" s="59">
        <v>0</v>
      </c>
      <c r="L54" s="59">
        <v>0</v>
      </c>
      <c r="M54" s="59">
        <v>-28</v>
      </c>
    </row>
    <row r="55" spans="1:13" x14ac:dyDescent="0.3">
      <c r="A55" s="58" t="s">
        <v>186</v>
      </c>
      <c r="B55" s="59">
        <v>3832704</v>
      </c>
      <c r="C55" s="58" t="s">
        <v>239</v>
      </c>
      <c r="D55" s="59">
        <v>5955989</v>
      </c>
      <c r="E55" s="59">
        <v>-10</v>
      </c>
      <c r="F55" s="59">
        <v>0</v>
      </c>
      <c r="G55" s="59">
        <v>0</v>
      </c>
      <c r="H55" s="59">
        <v>8</v>
      </c>
      <c r="I55" s="59">
        <v>0</v>
      </c>
      <c r="J55" s="59">
        <v>0</v>
      </c>
      <c r="K55" s="59">
        <v>0</v>
      </c>
      <c r="L55" s="59">
        <v>0</v>
      </c>
      <c r="M55" s="59">
        <v>-18</v>
      </c>
    </row>
    <row r="56" spans="1:13" x14ac:dyDescent="0.3">
      <c r="A56" s="58" t="s">
        <v>186</v>
      </c>
      <c r="B56" s="59">
        <v>3832704</v>
      </c>
      <c r="C56" s="58" t="s">
        <v>240</v>
      </c>
      <c r="D56" s="59">
        <v>5966131</v>
      </c>
      <c r="E56" s="59">
        <v>-82</v>
      </c>
      <c r="F56" s="59">
        <v>0</v>
      </c>
      <c r="G56" s="59">
        <v>0</v>
      </c>
      <c r="H56" s="59">
        <v>2</v>
      </c>
      <c r="I56" s="59">
        <v>0</v>
      </c>
      <c r="J56" s="59">
        <v>0</v>
      </c>
      <c r="K56" s="59">
        <v>0</v>
      </c>
      <c r="L56" s="59">
        <v>0</v>
      </c>
      <c r="M56" s="59">
        <v>-84</v>
      </c>
    </row>
    <row r="57" spans="1:13" x14ac:dyDescent="0.3">
      <c r="A57" s="58" t="s">
        <v>186</v>
      </c>
      <c r="B57" s="59">
        <v>3832704</v>
      </c>
      <c r="C57" s="58" t="s">
        <v>241</v>
      </c>
      <c r="D57" s="59">
        <v>5994151</v>
      </c>
      <c r="E57" s="59">
        <v>-510</v>
      </c>
      <c r="F57" s="59">
        <v>0</v>
      </c>
      <c r="G57" s="59">
        <v>0</v>
      </c>
      <c r="H57" s="59">
        <v>43</v>
      </c>
      <c r="I57" s="59">
        <v>0</v>
      </c>
      <c r="J57" s="59">
        <v>0</v>
      </c>
      <c r="K57" s="59">
        <v>0</v>
      </c>
      <c r="L57" s="59">
        <v>0</v>
      </c>
      <c r="M57" s="59">
        <v>-553</v>
      </c>
    </row>
    <row r="58" spans="1:13" x14ac:dyDescent="0.3">
      <c r="A58" s="58" t="s">
        <v>186</v>
      </c>
      <c r="B58" s="59">
        <v>3832704</v>
      </c>
      <c r="C58" s="58" t="s">
        <v>225</v>
      </c>
      <c r="D58" s="59">
        <v>3823311</v>
      </c>
      <c r="E58" s="59">
        <v>-96</v>
      </c>
      <c r="F58" s="59">
        <v>0</v>
      </c>
      <c r="G58" s="59">
        <v>0</v>
      </c>
      <c r="H58" s="59">
        <v>48</v>
      </c>
      <c r="I58" s="59">
        <v>0</v>
      </c>
      <c r="J58" s="59">
        <v>0</v>
      </c>
      <c r="K58" s="59">
        <v>0</v>
      </c>
      <c r="L58" s="59">
        <v>0</v>
      </c>
      <c r="M58" s="59">
        <v>-144</v>
      </c>
    </row>
    <row r="59" spans="1:13" x14ac:dyDescent="0.3">
      <c r="A59" s="58" t="s">
        <v>186</v>
      </c>
      <c r="B59" s="59">
        <v>3832704</v>
      </c>
      <c r="C59" s="58" t="s">
        <v>205</v>
      </c>
      <c r="D59" s="59">
        <v>79646194</v>
      </c>
      <c r="E59" s="59">
        <v>-20</v>
      </c>
      <c r="F59" s="59">
        <v>0</v>
      </c>
      <c r="G59" s="59">
        <v>0</v>
      </c>
      <c r="H59" s="59">
        <v>30</v>
      </c>
      <c r="I59" s="59">
        <v>0</v>
      </c>
      <c r="J59" s="59">
        <v>0</v>
      </c>
      <c r="K59" s="59">
        <v>0</v>
      </c>
      <c r="L59" s="59">
        <v>0</v>
      </c>
      <c r="M59" s="59">
        <v>-50</v>
      </c>
    </row>
    <row r="60" spans="1:13" x14ac:dyDescent="0.3">
      <c r="A60" s="58" t="s">
        <v>186</v>
      </c>
      <c r="B60" s="59">
        <v>3832704</v>
      </c>
      <c r="C60" s="58" t="s">
        <v>210</v>
      </c>
      <c r="D60" s="59">
        <v>6103692</v>
      </c>
      <c r="E60" s="59">
        <v>-46</v>
      </c>
      <c r="F60" s="59">
        <v>0</v>
      </c>
      <c r="G60" s="59">
        <v>0</v>
      </c>
      <c r="H60" s="59">
        <v>31</v>
      </c>
      <c r="I60" s="59">
        <v>0</v>
      </c>
      <c r="J60" s="59">
        <v>0</v>
      </c>
      <c r="K60" s="59">
        <v>0</v>
      </c>
      <c r="L60" s="59">
        <v>0</v>
      </c>
      <c r="M60" s="59">
        <v>-77</v>
      </c>
    </row>
    <row r="61" spans="1:13" x14ac:dyDescent="0.3">
      <c r="A61" s="58" t="s">
        <v>186</v>
      </c>
      <c r="B61" s="59">
        <v>3832704</v>
      </c>
      <c r="C61" s="58" t="s">
        <v>226</v>
      </c>
      <c r="D61" s="59">
        <v>3823273</v>
      </c>
      <c r="E61" s="59">
        <v>-6</v>
      </c>
      <c r="F61" s="59">
        <v>0</v>
      </c>
      <c r="G61" s="59">
        <v>0</v>
      </c>
      <c r="H61" s="59">
        <v>2</v>
      </c>
      <c r="I61" s="59">
        <v>0</v>
      </c>
      <c r="J61" s="59">
        <v>0</v>
      </c>
      <c r="K61" s="59">
        <v>0</v>
      </c>
      <c r="L61" s="59">
        <v>0</v>
      </c>
      <c r="M61" s="59">
        <v>-8</v>
      </c>
    </row>
    <row r="62" spans="1:13" x14ac:dyDescent="0.3">
      <c r="A62" s="58" t="s">
        <v>186</v>
      </c>
      <c r="B62" s="59">
        <v>3832704</v>
      </c>
      <c r="C62" s="58" t="s">
        <v>213</v>
      </c>
      <c r="D62" s="59">
        <v>3823281</v>
      </c>
      <c r="E62" s="59">
        <v>-29</v>
      </c>
      <c r="F62" s="59">
        <v>0</v>
      </c>
      <c r="G62" s="59">
        <v>0</v>
      </c>
      <c r="H62" s="59">
        <v>43</v>
      </c>
      <c r="I62" s="59">
        <v>0</v>
      </c>
      <c r="J62" s="59">
        <v>0</v>
      </c>
      <c r="K62" s="59">
        <v>0</v>
      </c>
      <c r="L62" s="59">
        <v>0</v>
      </c>
      <c r="M62" s="59">
        <v>-72</v>
      </c>
    </row>
    <row r="63" spans="1:13" x14ac:dyDescent="0.3">
      <c r="A63" s="58" t="s">
        <v>186</v>
      </c>
      <c r="B63" s="59">
        <v>3832704</v>
      </c>
      <c r="C63" s="58" t="s">
        <v>206</v>
      </c>
      <c r="D63" s="59">
        <v>79140800</v>
      </c>
      <c r="E63" s="59">
        <v>-237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-237</v>
      </c>
    </row>
    <row r="64" spans="1:13" x14ac:dyDescent="0.3">
      <c r="A64" s="58" t="s">
        <v>186</v>
      </c>
      <c r="B64" s="59">
        <v>3832704</v>
      </c>
      <c r="C64" s="58" t="s">
        <v>207</v>
      </c>
      <c r="D64" s="59">
        <v>3832704</v>
      </c>
      <c r="E64" s="59">
        <v>0</v>
      </c>
      <c r="F64" s="59">
        <v>0</v>
      </c>
      <c r="G64" s="59">
        <v>0</v>
      </c>
      <c r="H64" s="59">
        <v>2</v>
      </c>
      <c r="I64" s="59">
        <v>0</v>
      </c>
      <c r="J64" s="59">
        <v>0</v>
      </c>
      <c r="K64" s="59">
        <v>0</v>
      </c>
      <c r="L64" s="59">
        <v>0</v>
      </c>
      <c r="M64" s="59">
        <v>-2</v>
      </c>
    </row>
    <row r="65" spans="1:13" x14ac:dyDescent="0.3">
      <c r="A65" s="60" t="s">
        <v>208</v>
      </c>
      <c r="B65" s="58"/>
      <c r="C65" s="58"/>
      <c r="D65" s="58"/>
      <c r="E65" s="59">
        <v>-10630</v>
      </c>
      <c r="F65" s="59">
        <v>342</v>
      </c>
      <c r="G65" s="59">
        <v>0</v>
      </c>
      <c r="H65" s="59">
        <v>1615</v>
      </c>
      <c r="I65" s="59">
        <v>0</v>
      </c>
      <c r="J65" s="59">
        <v>0</v>
      </c>
      <c r="K65" s="59">
        <v>0</v>
      </c>
      <c r="L65" s="59">
        <v>0</v>
      </c>
      <c r="M65" s="59">
        <v>-11903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53"/>
  <sheetViews>
    <sheetView workbookViewId="0">
      <selection activeCell="C2" sqref="C2:C53"/>
    </sheetView>
  </sheetViews>
  <sheetFormatPr defaultRowHeight="14.4" x14ac:dyDescent="0.3"/>
  <cols>
    <col min="1" max="1" width="38.6640625" bestFit="1" customWidth="1"/>
  </cols>
  <sheetData>
    <row r="1" spans="1:3" x14ac:dyDescent="0.3">
      <c r="A1" s="10" t="s">
        <v>24</v>
      </c>
      <c r="B1">
        <f>VLOOKUP(A1,'[2]Opration TeamMember_ItemMaster_'!$B$9:$E$991,4,0)</f>
        <v>16</v>
      </c>
      <c r="C1">
        <v>-236</v>
      </c>
    </row>
    <row r="2" spans="1:3" x14ac:dyDescent="0.3">
      <c r="A2" s="7"/>
    </row>
    <row r="3" spans="1:3" x14ac:dyDescent="0.3">
      <c r="A3" s="7"/>
      <c r="B3" s="36"/>
    </row>
    <row r="4" spans="1:3" x14ac:dyDescent="0.3">
      <c r="A4" s="7"/>
      <c r="B4" s="36"/>
    </row>
    <row r="5" spans="1:3" x14ac:dyDescent="0.3">
      <c r="A5" s="7"/>
      <c r="B5" s="36"/>
    </row>
    <row r="6" spans="1:3" x14ac:dyDescent="0.3">
      <c r="A6" s="7"/>
      <c r="B6" s="36"/>
    </row>
    <row r="7" spans="1:3" x14ac:dyDescent="0.3">
      <c r="A7" s="7"/>
      <c r="B7" s="36"/>
    </row>
    <row r="8" spans="1:3" x14ac:dyDescent="0.3">
      <c r="A8" s="7"/>
      <c r="B8" s="36"/>
    </row>
    <row r="9" spans="1:3" x14ac:dyDescent="0.3">
      <c r="A9" s="7"/>
      <c r="B9" s="36"/>
    </row>
    <row r="10" spans="1:3" x14ac:dyDescent="0.3">
      <c r="A10" s="7"/>
      <c r="B10" s="36"/>
    </row>
    <row r="11" spans="1:3" x14ac:dyDescent="0.3">
      <c r="A11" s="7"/>
      <c r="B11" s="36"/>
    </row>
    <row r="12" spans="1:3" x14ac:dyDescent="0.3">
      <c r="A12" s="7"/>
      <c r="B12" s="36"/>
    </row>
    <row r="13" spans="1:3" x14ac:dyDescent="0.3">
      <c r="A13" s="7"/>
      <c r="B13" s="36"/>
    </row>
    <row r="14" spans="1:3" x14ac:dyDescent="0.3">
      <c r="A14" s="7"/>
      <c r="B14" s="36"/>
    </row>
    <row r="15" spans="1:3" x14ac:dyDescent="0.3">
      <c r="A15" s="7"/>
      <c r="B15" s="36"/>
    </row>
    <row r="16" spans="1:3" x14ac:dyDescent="0.3">
      <c r="A16" s="7"/>
      <c r="B16" s="36"/>
    </row>
    <row r="17" spans="1:2" x14ac:dyDescent="0.3">
      <c r="A17" s="7"/>
      <c r="B17" s="36"/>
    </row>
    <row r="18" spans="1:2" x14ac:dyDescent="0.3">
      <c r="A18" s="7"/>
      <c r="B18" s="36"/>
    </row>
    <row r="19" spans="1:2" x14ac:dyDescent="0.3">
      <c r="A19" s="7"/>
      <c r="B19" s="36"/>
    </row>
    <row r="20" spans="1:2" x14ac:dyDescent="0.3">
      <c r="A20" s="7"/>
      <c r="B20" s="36"/>
    </row>
    <row r="21" spans="1:2" x14ac:dyDescent="0.3">
      <c r="A21" s="7"/>
      <c r="B21" s="36"/>
    </row>
    <row r="22" spans="1:2" x14ac:dyDescent="0.3">
      <c r="A22" s="7"/>
      <c r="B22" s="36"/>
    </row>
    <row r="23" spans="1:2" x14ac:dyDescent="0.3">
      <c r="A23" s="7"/>
      <c r="B23" s="36"/>
    </row>
    <row r="24" spans="1:2" x14ac:dyDescent="0.3">
      <c r="A24" s="7"/>
      <c r="B24" s="36"/>
    </row>
    <row r="25" spans="1:2" x14ac:dyDescent="0.3">
      <c r="A25" s="7"/>
      <c r="B25" s="36"/>
    </row>
    <row r="26" spans="1:2" x14ac:dyDescent="0.3">
      <c r="A26" s="7"/>
      <c r="B26" s="36"/>
    </row>
    <row r="27" spans="1:2" x14ac:dyDescent="0.3">
      <c r="A27" s="7"/>
      <c r="B27" s="36"/>
    </row>
    <row r="28" spans="1:2" x14ac:dyDescent="0.3">
      <c r="A28" s="7"/>
      <c r="B28" s="36"/>
    </row>
    <row r="29" spans="1:2" x14ac:dyDescent="0.3">
      <c r="A29" s="7"/>
      <c r="B29" s="36"/>
    </row>
    <row r="30" spans="1:2" x14ac:dyDescent="0.3">
      <c r="A30" s="7"/>
      <c r="B30" s="36"/>
    </row>
    <row r="31" spans="1:2" x14ac:dyDescent="0.3">
      <c r="A31" s="7"/>
      <c r="B31" s="36"/>
    </row>
    <row r="32" spans="1:2" x14ac:dyDescent="0.3">
      <c r="A32" s="7"/>
      <c r="B32" s="36"/>
    </row>
    <row r="33" spans="1:2" x14ac:dyDescent="0.3">
      <c r="A33" s="7"/>
      <c r="B33" s="36"/>
    </row>
    <row r="34" spans="1:2" x14ac:dyDescent="0.3">
      <c r="A34" s="7"/>
      <c r="B34" s="36"/>
    </row>
    <row r="35" spans="1:2" x14ac:dyDescent="0.3">
      <c r="A35" s="7"/>
      <c r="B35" s="36"/>
    </row>
    <row r="36" spans="1:2" x14ac:dyDescent="0.3">
      <c r="A36" s="7"/>
      <c r="B36" s="36"/>
    </row>
    <row r="37" spans="1:2" x14ac:dyDescent="0.3">
      <c r="A37" s="7"/>
      <c r="B37" s="36"/>
    </row>
    <row r="38" spans="1:2" x14ac:dyDescent="0.3">
      <c r="A38" s="7"/>
      <c r="B38" s="36"/>
    </row>
    <row r="39" spans="1:2" x14ac:dyDescent="0.3">
      <c r="A39" s="7"/>
      <c r="B39" s="36"/>
    </row>
    <row r="40" spans="1:2" x14ac:dyDescent="0.3">
      <c r="A40" s="7"/>
      <c r="B40" s="36"/>
    </row>
    <row r="41" spans="1:2" x14ac:dyDescent="0.3">
      <c r="A41" s="7"/>
      <c r="B41" s="36"/>
    </row>
    <row r="42" spans="1:2" x14ac:dyDescent="0.3">
      <c r="A42" s="7"/>
      <c r="B42" s="36"/>
    </row>
    <row r="43" spans="1:2" x14ac:dyDescent="0.3">
      <c r="A43" s="7"/>
      <c r="B43" s="36"/>
    </row>
    <row r="44" spans="1:2" x14ac:dyDescent="0.3">
      <c r="A44" s="7"/>
      <c r="B44" s="36"/>
    </row>
    <row r="45" spans="1:2" x14ac:dyDescent="0.3">
      <c r="A45" s="7"/>
      <c r="B45" s="36"/>
    </row>
    <row r="46" spans="1:2" x14ac:dyDescent="0.3">
      <c r="A46" s="7"/>
      <c r="B46" s="36"/>
    </row>
    <row r="47" spans="1:2" x14ac:dyDescent="0.3">
      <c r="A47" s="7"/>
      <c r="B47" s="36"/>
    </row>
    <row r="48" spans="1:2" x14ac:dyDescent="0.3">
      <c r="A48" s="7"/>
      <c r="B48" s="36"/>
    </row>
    <row r="49" spans="1:2" x14ac:dyDescent="0.3">
      <c r="A49" s="7"/>
      <c r="B49" s="36"/>
    </row>
    <row r="50" spans="1:2" x14ac:dyDescent="0.3">
      <c r="A50" s="7"/>
      <c r="B50" s="36"/>
    </row>
    <row r="51" spans="1:2" x14ac:dyDescent="0.3">
      <c r="A51" s="7"/>
      <c r="B51" s="36"/>
    </row>
    <row r="52" spans="1:2" x14ac:dyDescent="0.3">
      <c r="A52" s="7"/>
      <c r="B52" s="36"/>
    </row>
    <row r="53" spans="1:2" x14ac:dyDescent="0.3">
      <c r="A53" s="7"/>
      <c r="B53" s="36"/>
    </row>
  </sheetData>
  <conditionalFormatting sqref="A1:A2">
    <cfRule type="duplicateValues" dxfId="44" priority="13"/>
  </conditionalFormatting>
  <conditionalFormatting sqref="A3">
    <cfRule type="duplicateValues" dxfId="43" priority="14"/>
  </conditionalFormatting>
  <conditionalFormatting sqref="A49:A50">
    <cfRule type="duplicateValues" dxfId="42" priority="12"/>
  </conditionalFormatting>
  <conditionalFormatting sqref="A49:A50">
    <cfRule type="duplicateValues" dxfId="41" priority="11"/>
  </conditionalFormatting>
  <conditionalFormatting sqref="A39:A45">
    <cfRule type="duplicateValues" dxfId="40" priority="8"/>
  </conditionalFormatting>
  <conditionalFormatting sqref="A16:A17 A5">
    <cfRule type="duplicateValues" dxfId="39" priority="9"/>
  </conditionalFormatting>
  <conditionalFormatting sqref="A25:A31">
    <cfRule type="duplicateValues" dxfId="38" priority="7"/>
  </conditionalFormatting>
  <conditionalFormatting sqref="A6:A7">
    <cfRule type="duplicateValues" dxfId="37" priority="4"/>
  </conditionalFormatting>
  <conditionalFormatting sqref="A6:A7">
    <cfRule type="duplicateValues" dxfId="36" priority="3"/>
  </conditionalFormatting>
  <conditionalFormatting sqref="A8:A15">
    <cfRule type="duplicateValues" dxfId="35" priority="2"/>
  </conditionalFormatting>
  <conditionalFormatting sqref="A8:A15">
    <cfRule type="duplicateValues" dxfId="34" priority="1"/>
  </conditionalFormatting>
  <conditionalFormatting sqref="A46:A47">
    <cfRule type="duplicateValues" dxfId="33" priority="10"/>
  </conditionalFormatting>
  <conditionalFormatting sqref="A4">
    <cfRule type="duplicateValues" dxfId="32" priority="15"/>
  </conditionalFormatting>
  <conditionalFormatting sqref="A1:A4">
    <cfRule type="duplicateValues" dxfId="31" priority="16"/>
  </conditionalFormatting>
  <conditionalFormatting sqref="A48">
    <cfRule type="duplicateValues" dxfId="30" priority="17"/>
  </conditionalFormatting>
  <conditionalFormatting sqref="A48">
    <cfRule type="duplicateValues" dxfId="29" priority="18"/>
  </conditionalFormatting>
  <conditionalFormatting sqref="A51:A53">
    <cfRule type="duplicateValues" dxfId="28" priority="19"/>
  </conditionalFormatting>
  <conditionalFormatting sqref="A32:A38">
    <cfRule type="duplicateValues" dxfId="27" priority="20"/>
  </conditionalFormatting>
  <conditionalFormatting sqref="A32:A47 A16:A17 A5">
    <cfRule type="duplicateValues" dxfId="26" priority="21"/>
  </conditionalFormatting>
  <conditionalFormatting sqref="A18:A24">
    <cfRule type="duplicateValues" dxfId="25" priority="106"/>
  </conditionalFormatting>
  <conditionalFormatting sqref="A18:A31">
    <cfRule type="duplicateValues" dxfId="24" priority="108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59"/>
  <sheetViews>
    <sheetView showGridLines="0" tabSelected="1" workbookViewId="0"/>
  </sheetViews>
  <sheetFormatPr defaultRowHeight="14.4" x14ac:dyDescent="0.3"/>
  <cols>
    <col min="1" max="1" width="38.33203125" style="25" bestFit="1" customWidth="1"/>
    <col min="2" max="2" width="13.77734375" style="17" bestFit="1" customWidth="1"/>
    <col min="3" max="3" width="14.33203125" style="17" bestFit="1" customWidth="1"/>
    <col min="4" max="4" width="20.6640625" style="17" bestFit="1" customWidth="1"/>
    <col min="5" max="5" width="10.88671875" style="17" bestFit="1" customWidth="1"/>
    <col min="6" max="6" width="17.109375" style="17" bestFit="1" customWidth="1"/>
    <col min="7" max="7" width="13.5546875" style="17" bestFit="1" customWidth="1"/>
    <col min="8" max="8" width="17.88671875" style="17" bestFit="1" customWidth="1"/>
    <col min="9" max="9" width="16.6640625" style="17" bestFit="1" customWidth="1"/>
    <col min="10" max="10" width="10" style="17" bestFit="1" customWidth="1"/>
    <col min="11" max="11" width="13.77734375" style="17" bestFit="1" customWidth="1"/>
    <col min="12" max="12" width="14.33203125" style="17" bestFit="1" customWidth="1"/>
    <col min="13" max="13" width="20.6640625" style="17" bestFit="1" customWidth="1"/>
    <col min="14" max="14" width="10.88671875" style="17" bestFit="1" customWidth="1"/>
    <col min="15" max="15" width="17.109375" style="17" bestFit="1" customWidth="1"/>
    <col min="16" max="16" width="13.5546875" style="17" bestFit="1" customWidth="1"/>
    <col min="17" max="17" width="17.88671875" style="17" bestFit="1" customWidth="1"/>
    <col min="18" max="18" width="16.6640625" style="17" bestFit="1" customWidth="1"/>
    <col min="19" max="19" width="10" style="17" bestFit="1" customWidth="1"/>
    <col min="20" max="20" width="19" style="17" bestFit="1" customWidth="1"/>
    <col min="21" max="21" width="14.33203125" style="17" bestFit="1" customWidth="1"/>
    <col min="22" max="22" width="20.6640625" style="17" bestFit="1" customWidth="1"/>
    <col min="23" max="23" width="10.88671875" style="17" bestFit="1" customWidth="1"/>
    <col min="24" max="24" width="17.109375" style="17" bestFit="1" customWidth="1"/>
    <col min="25" max="25" width="13.5546875" style="17" bestFit="1" customWidth="1"/>
    <col min="26" max="26" width="17.88671875" style="17" bestFit="1" customWidth="1"/>
    <col min="27" max="27" width="17.44140625" style="17" bestFit="1" customWidth="1"/>
    <col min="28" max="28" width="7.77734375" style="17" bestFit="1" customWidth="1"/>
    <col min="29" max="29" width="9.6640625" style="25" bestFit="1" customWidth="1"/>
    <col min="30" max="16384" width="8.88671875" style="25"/>
  </cols>
  <sheetData>
    <row r="1" spans="1:29" ht="15" thickBot="1" x14ac:dyDescent="0.35">
      <c r="A1" s="52"/>
      <c r="B1" s="72" t="s">
        <v>277</v>
      </c>
      <c r="C1" s="73"/>
      <c r="D1" s="73"/>
      <c r="E1" s="73"/>
      <c r="F1" s="73"/>
      <c r="G1" s="73"/>
      <c r="H1" s="73"/>
      <c r="I1" s="73"/>
      <c r="J1" s="74"/>
      <c r="K1" s="72" t="s">
        <v>278</v>
      </c>
      <c r="L1" s="73"/>
      <c r="M1" s="73"/>
      <c r="N1" s="73"/>
      <c r="O1" s="73"/>
      <c r="P1" s="73"/>
      <c r="Q1" s="73"/>
      <c r="R1" s="73"/>
      <c r="S1" s="74"/>
      <c r="T1" s="72" t="s">
        <v>13</v>
      </c>
      <c r="U1" s="73"/>
      <c r="V1" s="73"/>
      <c r="W1" s="73"/>
      <c r="X1" s="73"/>
      <c r="Y1" s="73"/>
      <c r="Z1" s="73"/>
      <c r="AA1" s="73"/>
      <c r="AB1" s="74"/>
    </row>
    <row r="2" spans="1:29" ht="15" thickBot="1" x14ac:dyDescent="0.35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40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9" x14ac:dyDescent="0.3">
      <c r="A3" s="5" t="s">
        <v>14</v>
      </c>
      <c r="B3" s="37" t="s">
        <v>3</v>
      </c>
      <c r="C3" s="55" t="s">
        <v>4</v>
      </c>
      <c r="D3" s="55" t="s">
        <v>5</v>
      </c>
      <c r="E3" s="55" t="s">
        <v>6</v>
      </c>
      <c r="F3" s="55" t="s">
        <v>7</v>
      </c>
      <c r="G3" s="55" t="s">
        <v>8</v>
      </c>
      <c r="H3" s="55" t="s">
        <v>9</v>
      </c>
      <c r="I3" s="55" t="s">
        <v>10</v>
      </c>
      <c r="J3" s="51" t="s">
        <v>11</v>
      </c>
      <c r="K3" s="48" t="s">
        <v>3</v>
      </c>
      <c r="L3" s="45" t="s">
        <v>4</v>
      </c>
      <c r="M3" s="45" t="s">
        <v>5</v>
      </c>
      <c r="N3" s="45" t="s">
        <v>6</v>
      </c>
      <c r="O3" s="45" t="s">
        <v>7</v>
      </c>
      <c r="P3" s="45" t="s">
        <v>8</v>
      </c>
      <c r="Q3" s="42" t="s">
        <v>9</v>
      </c>
      <c r="R3" s="39" t="s">
        <v>10</v>
      </c>
      <c r="S3" s="54" t="s">
        <v>11</v>
      </c>
      <c r="T3" s="37" t="s">
        <v>15</v>
      </c>
      <c r="U3" s="55" t="s">
        <v>4</v>
      </c>
      <c r="V3" s="55" t="s">
        <v>5</v>
      </c>
      <c r="W3" s="55" t="s">
        <v>6</v>
      </c>
      <c r="X3" s="55" t="s">
        <v>7</v>
      </c>
      <c r="Y3" s="55" t="s">
        <v>8</v>
      </c>
      <c r="Z3" s="55" t="s">
        <v>9</v>
      </c>
      <c r="AA3" s="55" t="s">
        <v>16</v>
      </c>
      <c r="AB3" s="51" t="s">
        <v>11</v>
      </c>
      <c r="AC3" s="5" t="s">
        <v>17</v>
      </c>
    </row>
    <row r="4" spans="1:29" x14ac:dyDescent="0.3">
      <c r="A4" s="50" t="s">
        <v>24</v>
      </c>
      <c r="B4" s="17">
        <v>-288</v>
      </c>
      <c r="C4" s="17">
        <v>0</v>
      </c>
      <c r="D4" s="17">
        <v>0</v>
      </c>
      <c r="E4" s="17">
        <v>111</v>
      </c>
      <c r="F4" s="17">
        <v>0</v>
      </c>
      <c r="G4" s="17">
        <v>0</v>
      </c>
      <c r="H4" s="17">
        <v>0</v>
      </c>
      <c r="I4" s="17">
        <v>0</v>
      </c>
      <c r="J4" s="17">
        <v>-399</v>
      </c>
      <c r="K4" s="20">
        <v>-288</v>
      </c>
      <c r="L4" s="47">
        <v>0</v>
      </c>
      <c r="M4" s="47">
        <v>0</v>
      </c>
      <c r="N4" s="47">
        <v>111</v>
      </c>
      <c r="O4" s="47">
        <v>0</v>
      </c>
      <c r="P4" s="47">
        <v>0</v>
      </c>
      <c r="Q4" s="47">
        <v>0</v>
      </c>
      <c r="R4" s="47">
        <v>0</v>
      </c>
      <c r="S4" s="21">
        <v>-399</v>
      </c>
      <c r="T4" s="47">
        <f>B4-K4</f>
        <v>0</v>
      </c>
      <c r="U4" s="47">
        <f t="shared" ref="U4:AB5" si="0">C4-L4</f>
        <v>0</v>
      </c>
      <c r="V4" s="47">
        <f t="shared" si="0"/>
        <v>0</v>
      </c>
      <c r="W4" s="47">
        <f t="shared" si="0"/>
        <v>0</v>
      </c>
      <c r="X4" s="47">
        <f t="shared" si="0"/>
        <v>0</v>
      </c>
      <c r="Y4" s="47">
        <f t="shared" si="0"/>
        <v>0</v>
      </c>
      <c r="Z4" s="47">
        <f t="shared" si="0"/>
        <v>0</v>
      </c>
      <c r="AA4" s="47">
        <f t="shared" si="0"/>
        <v>0</v>
      </c>
      <c r="AB4" s="17">
        <f t="shared" si="0"/>
        <v>0</v>
      </c>
      <c r="AC4" s="44" t="s">
        <v>26</v>
      </c>
    </row>
    <row r="5" spans="1:29" x14ac:dyDescent="0.3">
      <c r="A5" s="44" t="s">
        <v>222</v>
      </c>
      <c r="B5" s="17">
        <v>-51</v>
      </c>
      <c r="C5" s="17">
        <v>0</v>
      </c>
      <c r="D5" s="17">
        <v>0</v>
      </c>
      <c r="E5" s="17">
        <v>1</v>
      </c>
      <c r="F5" s="17">
        <v>0</v>
      </c>
      <c r="G5" s="17">
        <v>0</v>
      </c>
      <c r="H5" s="17">
        <v>0</v>
      </c>
      <c r="I5" s="17">
        <v>0</v>
      </c>
      <c r="J5" s="17">
        <v>-52</v>
      </c>
      <c r="K5" s="20">
        <v>-51</v>
      </c>
      <c r="L5" s="17">
        <v>0</v>
      </c>
      <c r="M5" s="17">
        <v>0</v>
      </c>
      <c r="N5" s="17">
        <v>1</v>
      </c>
      <c r="O5" s="17">
        <v>0</v>
      </c>
      <c r="P5" s="17">
        <v>0</v>
      </c>
      <c r="Q5" s="17">
        <v>0</v>
      </c>
      <c r="R5" s="17">
        <v>0</v>
      </c>
      <c r="S5" s="21">
        <v>-52</v>
      </c>
      <c r="T5" s="17">
        <f t="shared" ref="T5" si="1">B5-K5</f>
        <v>0</v>
      </c>
      <c r="U5" s="17">
        <f t="shared" si="0"/>
        <v>0</v>
      </c>
      <c r="V5" s="17">
        <f t="shared" si="0"/>
        <v>0</v>
      </c>
      <c r="W5" s="17">
        <f t="shared" si="0"/>
        <v>0</v>
      </c>
      <c r="X5" s="17">
        <f t="shared" si="0"/>
        <v>0</v>
      </c>
      <c r="Y5" s="17">
        <f t="shared" si="0"/>
        <v>0</v>
      </c>
      <c r="Z5" s="17">
        <f t="shared" si="0"/>
        <v>0</v>
      </c>
      <c r="AA5" s="17">
        <f t="shared" si="0"/>
        <v>0</v>
      </c>
      <c r="AB5" s="17">
        <f t="shared" si="0"/>
        <v>0</v>
      </c>
      <c r="AC5" s="44" t="s">
        <v>26</v>
      </c>
    </row>
    <row r="6" spans="1:29" x14ac:dyDescent="0.3">
      <c r="A6" s="44" t="s">
        <v>223</v>
      </c>
      <c r="B6" s="17">
        <v>-48</v>
      </c>
      <c r="C6" s="17">
        <v>0</v>
      </c>
      <c r="D6" s="17">
        <v>0</v>
      </c>
      <c r="E6" s="17">
        <v>3</v>
      </c>
      <c r="F6" s="17">
        <v>0</v>
      </c>
      <c r="G6" s="17">
        <v>0</v>
      </c>
      <c r="H6" s="17">
        <v>0</v>
      </c>
      <c r="I6" s="17">
        <v>0</v>
      </c>
      <c r="J6" s="21">
        <v>-51</v>
      </c>
      <c r="K6" s="20">
        <v>-48</v>
      </c>
      <c r="L6" s="17">
        <v>0</v>
      </c>
      <c r="M6" s="17">
        <v>0</v>
      </c>
      <c r="N6" s="17">
        <v>3</v>
      </c>
      <c r="O6" s="17">
        <v>0</v>
      </c>
      <c r="P6" s="17">
        <v>0</v>
      </c>
      <c r="Q6" s="17">
        <v>0</v>
      </c>
      <c r="R6" s="17">
        <v>0</v>
      </c>
      <c r="S6" s="21">
        <v>-51</v>
      </c>
      <c r="T6" s="17">
        <f t="shared" ref="T6:AB27" si="2">B6-K6</f>
        <v>0</v>
      </c>
      <c r="U6" s="17">
        <f t="shared" si="2"/>
        <v>0</v>
      </c>
      <c r="V6" s="17">
        <f t="shared" si="2"/>
        <v>0</v>
      </c>
      <c r="W6" s="17">
        <f t="shared" si="2"/>
        <v>0</v>
      </c>
      <c r="X6" s="17">
        <f t="shared" si="2"/>
        <v>0</v>
      </c>
      <c r="Y6" s="17">
        <f t="shared" si="2"/>
        <v>0</v>
      </c>
      <c r="Z6" s="17">
        <f t="shared" si="2"/>
        <v>0</v>
      </c>
      <c r="AA6" s="17">
        <f t="shared" si="2"/>
        <v>0</v>
      </c>
      <c r="AB6" s="17">
        <f t="shared" si="2"/>
        <v>0</v>
      </c>
      <c r="AC6" s="44" t="s">
        <v>26</v>
      </c>
    </row>
    <row r="7" spans="1:29" x14ac:dyDescent="0.3">
      <c r="A7" s="44" t="s">
        <v>187</v>
      </c>
      <c r="B7" s="17">
        <v>-15</v>
      </c>
      <c r="C7" s="17">
        <v>0</v>
      </c>
      <c r="D7" s="17">
        <v>0</v>
      </c>
      <c r="E7" s="17">
        <v>22</v>
      </c>
      <c r="F7" s="17">
        <v>0</v>
      </c>
      <c r="G7" s="17">
        <v>0</v>
      </c>
      <c r="H7" s="17">
        <v>0</v>
      </c>
      <c r="I7" s="17">
        <v>0</v>
      </c>
      <c r="J7" s="21">
        <v>-37</v>
      </c>
      <c r="K7" s="20">
        <v>-15</v>
      </c>
      <c r="L7" s="17">
        <v>0</v>
      </c>
      <c r="M7" s="17">
        <v>0</v>
      </c>
      <c r="N7" s="17">
        <v>22</v>
      </c>
      <c r="O7" s="17">
        <v>0</v>
      </c>
      <c r="P7" s="17">
        <v>0</v>
      </c>
      <c r="Q7" s="17">
        <v>0</v>
      </c>
      <c r="R7" s="17">
        <v>0</v>
      </c>
      <c r="S7" s="21">
        <v>-37</v>
      </c>
      <c r="T7" s="17">
        <f t="shared" ref="T7:T14" si="3">B7-K7</f>
        <v>0</v>
      </c>
      <c r="U7" s="17">
        <f t="shared" ref="U7:U14" si="4">C7-L7</f>
        <v>0</v>
      </c>
      <c r="V7" s="17">
        <f t="shared" ref="V7:V14" si="5">D7-M7</f>
        <v>0</v>
      </c>
      <c r="W7" s="17">
        <f t="shared" ref="W7:W14" si="6">E7-N7</f>
        <v>0</v>
      </c>
      <c r="X7" s="17">
        <f t="shared" ref="X7:X14" si="7">F7-O7</f>
        <v>0</v>
      </c>
      <c r="Y7" s="17">
        <f t="shared" ref="Y7:Y14" si="8">G7-P7</f>
        <v>0</v>
      </c>
      <c r="Z7" s="17">
        <f t="shared" ref="Z7:Z14" si="9">H7-Q7</f>
        <v>0</v>
      </c>
      <c r="AA7" s="17">
        <f t="shared" ref="AA7:AA14" si="10">I7-R7</f>
        <v>0</v>
      </c>
      <c r="AB7" s="17">
        <f t="shared" ref="AB7:AB14" si="11">J7-S7</f>
        <v>0</v>
      </c>
      <c r="AC7" s="44" t="s">
        <v>26</v>
      </c>
    </row>
    <row r="8" spans="1:29" x14ac:dyDescent="0.3">
      <c r="A8" s="44" t="s">
        <v>188</v>
      </c>
      <c r="B8" s="17">
        <v>-219</v>
      </c>
      <c r="C8" s="17">
        <v>40</v>
      </c>
      <c r="D8" s="17">
        <v>0</v>
      </c>
      <c r="E8" s="17">
        <v>83</v>
      </c>
      <c r="F8" s="17">
        <v>0</v>
      </c>
      <c r="G8" s="17">
        <v>0</v>
      </c>
      <c r="H8" s="17">
        <v>0</v>
      </c>
      <c r="I8" s="17">
        <v>0</v>
      </c>
      <c r="J8" s="21">
        <v>-262</v>
      </c>
      <c r="K8" s="20">
        <v>-219</v>
      </c>
      <c r="L8" s="17">
        <v>40</v>
      </c>
      <c r="M8" s="17">
        <v>0</v>
      </c>
      <c r="N8" s="17">
        <v>83</v>
      </c>
      <c r="O8" s="17">
        <v>0</v>
      </c>
      <c r="P8" s="17">
        <v>0</v>
      </c>
      <c r="Q8" s="17">
        <v>0</v>
      </c>
      <c r="R8" s="17">
        <v>0</v>
      </c>
      <c r="S8" s="21">
        <v>-262</v>
      </c>
      <c r="T8" s="17">
        <f t="shared" si="3"/>
        <v>0</v>
      </c>
      <c r="U8" s="17">
        <f t="shared" si="4"/>
        <v>0</v>
      </c>
      <c r="V8" s="17">
        <f t="shared" si="5"/>
        <v>0</v>
      </c>
      <c r="W8" s="17">
        <f t="shared" si="6"/>
        <v>0</v>
      </c>
      <c r="X8" s="17">
        <f t="shared" si="7"/>
        <v>0</v>
      </c>
      <c r="Y8" s="17">
        <f t="shared" si="8"/>
        <v>0</v>
      </c>
      <c r="Z8" s="17">
        <f t="shared" si="9"/>
        <v>0</v>
      </c>
      <c r="AA8" s="17">
        <f t="shared" si="10"/>
        <v>0</v>
      </c>
      <c r="AB8" s="17">
        <f t="shared" si="11"/>
        <v>0</v>
      </c>
      <c r="AC8" s="44" t="s">
        <v>26</v>
      </c>
    </row>
    <row r="9" spans="1:29" x14ac:dyDescent="0.3">
      <c r="A9" s="44" t="s">
        <v>189</v>
      </c>
      <c r="B9" s="17">
        <v>-64</v>
      </c>
      <c r="C9" s="17">
        <v>0</v>
      </c>
      <c r="D9" s="17">
        <v>0</v>
      </c>
      <c r="E9" s="17">
        <v>3</v>
      </c>
      <c r="F9" s="17">
        <v>0</v>
      </c>
      <c r="G9" s="17">
        <v>0</v>
      </c>
      <c r="H9" s="17">
        <v>0</v>
      </c>
      <c r="I9" s="17">
        <v>0</v>
      </c>
      <c r="J9" s="21">
        <v>-67</v>
      </c>
      <c r="K9" s="20">
        <v>-64</v>
      </c>
      <c r="L9" s="17">
        <v>0</v>
      </c>
      <c r="M9" s="17">
        <v>0</v>
      </c>
      <c r="N9" s="17">
        <v>3</v>
      </c>
      <c r="O9" s="17">
        <v>0</v>
      </c>
      <c r="P9" s="17">
        <v>0</v>
      </c>
      <c r="Q9" s="17">
        <v>0</v>
      </c>
      <c r="R9" s="17">
        <v>0</v>
      </c>
      <c r="S9" s="21">
        <v>-67</v>
      </c>
      <c r="T9" s="17">
        <f t="shared" si="3"/>
        <v>0</v>
      </c>
      <c r="U9" s="17">
        <f t="shared" si="4"/>
        <v>0</v>
      </c>
      <c r="V9" s="17">
        <f t="shared" si="5"/>
        <v>0</v>
      </c>
      <c r="W9" s="17">
        <f t="shared" si="6"/>
        <v>0</v>
      </c>
      <c r="X9" s="17">
        <f t="shared" si="7"/>
        <v>0</v>
      </c>
      <c r="Y9" s="17">
        <f t="shared" si="8"/>
        <v>0</v>
      </c>
      <c r="Z9" s="17">
        <f t="shared" si="9"/>
        <v>0</v>
      </c>
      <c r="AA9" s="17">
        <f t="shared" si="10"/>
        <v>0</v>
      </c>
      <c r="AB9" s="17">
        <f t="shared" si="11"/>
        <v>0</v>
      </c>
      <c r="AC9" s="44" t="s">
        <v>26</v>
      </c>
    </row>
    <row r="10" spans="1:29" x14ac:dyDescent="0.3">
      <c r="A10" s="44" t="s">
        <v>190</v>
      </c>
      <c r="B10" s="17">
        <v>-100</v>
      </c>
      <c r="C10" s="17">
        <v>0</v>
      </c>
      <c r="D10" s="17">
        <v>0</v>
      </c>
      <c r="E10" s="17">
        <v>49</v>
      </c>
      <c r="F10" s="17">
        <v>0</v>
      </c>
      <c r="G10" s="17">
        <v>0</v>
      </c>
      <c r="H10" s="17">
        <v>0</v>
      </c>
      <c r="I10" s="17">
        <v>0</v>
      </c>
      <c r="J10" s="21">
        <v>-149</v>
      </c>
      <c r="K10" s="20">
        <v>-100</v>
      </c>
      <c r="L10" s="17">
        <v>0</v>
      </c>
      <c r="M10" s="17">
        <v>0</v>
      </c>
      <c r="N10" s="17">
        <v>49</v>
      </c>
      <c r="O10" s="17">
        <v>0</v>
      </c>
      <c r="P10" s="17">
        <v>0</v>
      </c>
      <c r="Q10" s="17">
        <v>0</v>
      </c>
      <c r="R10" s="17">
        <v>0</v>
      </c>
      <c r="S10" s="21">
        <v>-149</v>
      </c>
      <c r="T10" s="17">
        <f t="shared" si="3"/>
        <v>0</v>
      </c>
      <c r="U10" s="17">
        <f t="shared" si="4"/>
        <v>0</v>
      </c>
      <c r="V10" s="17">
        <f t="shared" si="5"/>
        <v>0</v>
      </c>
      <c r="W10" s="17">
        <f t="shared" si="6"/>
        <v>0</v>
      </c>
      <c r="X10" s="17">
        <f t="shared" si="7"/>
        <v>0</v>
      </c>
      <c r="Y10" s="17">
        <f t="shared" si="8"/>
        <v>0</v>
      </c>
      <c r="Z10" s="17">
        <f t="shared" si="9"/>
        <v>0</v>
      </c>
      <c r="AA10" s="17">
        <f t="shared" si="10"/>
        <v>0</v>
      </c>
      <c r="AB10" s="17">
        <f t="shared" si="11"/>
        <v>0</v>
      </c>
      <c r="AC10" s="44" t="s">
        <v>26</v>
      </c>
    </row>
    <row r="11" spans="1:29" x14ac:dyDescent="0.3">
      <c r="A11" s="44" t="s">
        <v>191</v>
      </c>
      <c r="B11" s="17">
        <v>-2417</v>
      </c>
      <c r="C11" s="17">
        <v>300</v>
      </c>
      <c r="D11" s="17">
        <v>0</v>
      </c>
      <c r="E11" s="17">
        <v>303</v>
      </c>
      <c r="F11" s="17">
        <v>0</v>
      </c>
      <c r="G11" s="17">
        <v>0</v>
      </c>
      <c r="H11" s="17">
        <v>0</v>
      </c>
      <c r="I11" s="17">
        <v>0</v>
      </c>
      <c r="J11" s="21">
        <v>-2420</v>
      </c>
      <c r="K11" s="20">
        <v>-2417</v>
      </c>
      <c r="L11" s="17">
        <v>300</v>
      </c>
      <c r="M11" s="17">
        <v>0</v>
      </c>
      <c r="N11" s="17">
        <v>303</v>
      </c>
      <c r="O11" s="17">
        <v>0</v>
      </c>
      <c r="P11" s="17">
        <v>0</v>
      </c>
      <c r="Q11" s="17">
        <v>0</v>
      </c>
      <c r="R11" s="17">
        <v>0</v>
      </c>
      <c r="S11" s="21">
        <v>-2420</v>
      </c>
      <c r="T11" s="17">
        <f t="shared" si="3"/>
        <v>0</v>
      </c>
      <c r="U11" s="17">
        <f t="shared" si="4"/>
        <v>0</v>
      </c>
      <c r="V11" s="17">
        <f t="shared" si="5"/>
        <v>0</v>
      </c>
      <c r="W11" s="17">
        <f t="shared" si="6"/>
        <v>0</v>
      </c>
      <c r="X11" s="17">
        <f t="shared" si="7"/>
        <v>0</v>
      </c>
      <c r="Y11" s="17">
        <f t="shared" si="8"/>
        <v>0</v>
      </c>
      <c r="Z11" s="17">
        <f t="shared" si="9"/>
        <v>0</v>
      </c>
      <c r="AA11" s="17">
        <f t="shared" si="10"/>
        <v>0</v>
      </c>
      <c r="AB11" s="17">
        <f t="shared" si="11"/>
        <v>0</v>
      </c>
      <c r="AC11" s="44" t="s">
        <v>26</v>
      </c>
    </row>
    <row r="12" spans="1:29" x14ac:dyDescent="0.3">
      <c r="A12" s="44" t="s">
        <v>192</v>
      </c>
      <c r="B12" s="17">
        <v>-257</v>
      </c>
      <c r="C12" s="17">
        <v>0</v>
      </c>
      <c r="D12" s="17">
        <v>0</v>
      </c>
      <c r="E12" s="17">
        <v>44</v>
      </c>
      <c r="F12" s="17">
        <v>0</v>
      </c>
      <c r="G12" s="17">
        <v>0</v>
      </c>
      <c r="H12" s="17">
        <v>0</v>
      </c>
      <c r="I12" s="17">
        <v>0</v>
      </c>
      <c r="J12" s="21">
        <v>-301</v>
      </c>
      <c r="K12" s="20">
        <v>-257</v>
      </c>
      <c r="L12" s="17">
        <v>0</v>
      </c>
      <c r="M12" s="17">
        <v>0</v>
      </c>
      <c r="N12" s="17">
        <v>44</v>
      </c>
      <c r="O12" s="17">
        <v>0</v>
      </c>
      <c r="P12" s="17">
        <v>0</v>
      </c>
      <c r="Q12" s="17">
        <v>0</v>
      </c>
      <c r="R12" s="17">
        <v>0</v>
      </c>
      <c r="S12" s="21">
        <v>-301</v>
      </c>
      <c r="T12" s="17">
        <f t="shared" si="3"/>
        <v>0</v>
      </c>
      <c r="U12" s="17">
        <f t="shared" si="4"/>
        <v>0</v>
      </c>
      <c r="V12" s="17">
        <f t="shared" si="5"/>
        <v>0</v>
      </c>
      <c r="W12" s="17">
        <f t="shared" si="6"/>
        <v>0</v>
      </c>
      <c r="X12" s="17">
        <f t="shared" si="7"/>
        <v>0</v>
      </c>
      <c r="Y12" s="17">
        <f t="shared" si="8"/>
        <v>0</v>
      </c>
      <c r="Z12" s="17">
        <f t="shared" si="9"/>
        <v>0</v>
      </c>
      <c r="AA12" s="17">
        <f t="shared" si="10"/>
        <v>0</v>
      </c>
      <c r="AB12" s="17">
        <f t="shared" si="11"/>
        <v>0</v>
      </c>
      <c r="AC12" s="44" t="s">
        <v>26</v>
      </c>
    </row>
    <row r="13" spans="1:29" x14ac:dyDescent="0.3">
      <c r="A13" s="44" t="s">
        <v>193</v>
      </c>
      <c r="B13" s="17">
        <v>-8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21">
        <v>-8</v>
      </c>
      <c r="K13" s="20">
        <v>-8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21">
        <v>-8</v>
      </c>
      <c r="T13" s="17">
        <f t="shared" si="3"/>
        <v>0</v>
      </c>
      <c r="U13" s="17">
        <f t="shared" si="4"/>
        <v>0</v>
      </c>
      <c r="V13" s="17">
        <f t="shared" si="5"/>
        <v>0</v>
      </c>
      <c r="W13" s="17">
        <f t="shared" si="6"/>
        <v>0</v>
      </c>
      <c r="X13" s="17">
        <f t="shared" si="7"/>
        <v>0</v>
      </c>
      <c r="Y13" s="17">
        <f t="shared" si="8"/>
        <v>0</v>
      </c>
      <c r="Z13" s="17">
        <f t="shared" si="9"/>
        <v>0</v>
      </c>
      <c r="AA13" s="17">
        <f t="shared" si="10"/>
        <v>0</v>
      </c>
      <c r="AB13" s="17">
        <f t="shared" si="11"/>
        <v>0</v>
      </c>
      <c r="AC13" s="44" t="s">
        <v>26</v>
      </c>
    </row>
    <row r="14" spans="1:29" x14ac:dyDescent="0.3">
      <c r="A14" s="44" t="s">
        <v>194</v>
      </c>
      <c r="B14" s="17">
        <v>-26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21">
        <v>-26</v>
      </c>
      <c r="K14" s="20">
        <v>-26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21">
        <v>-26</v>
      </c>
      <c r="T14" s="17">
        <f t="shared" si="3"/>
        <v>0</v>
      </c>
      <c r="U14" s="17">
        <f t="shared" si="4"/>
        <v>0</v>
      </c>
      <c r="V14" s="17">
        <f t="shared" si="5"/>
        <v>0</v>
      </c>
      <c r="W14" s="17">
        <f t="shared" si="6"/>
        <v>0</v>
      </c>
      <c r="X14" s="17">
        <f t="shared" si="7"/>
        <v>0</v>
      </c>
      <c r="Y14" s="17">
        <f t="shared" si="8"/>
        <v>0</v>
      </c>
      <c r="Z14" s="17">
        <f t="shared" si="9"/>
        <v>0</v>
      </c>
      <c r="AA14" s="17">
        <f t="shared" si="10"/>
        <v>0</v>
      </c>
      <c r="AB14" s="17">
        <f t="shared" si="11"/>
        <v>0</v>
      </c>
      <c r="AC14" s="44" t="s">
        <v>26</v>
      </c>
    </row>
    <row r="15" spans="1:29" x14ac:dyDescent="0.3">
      <c r="A15" s="44" t="s">
        <v>224</v>
      </c>
      <c r="B15" s="17">
        <v>-2</v>
      </c>
      <c r="C15" s="17">
        <v>0</v>
      </c>
      <c r="D15" s="17">
        <v>0</v>
      </c>
      <c r="E15" s="17">
        <v>1</v>
      </c>
      <c r="F15" s="17">
        <v>0</v>
      </c>
      <c r="G15" s="17">
        <v>0</v>
      </c>
      <c r="H15" s="17">
        <v>0</v>
      </c>
      <c r="I15" s="17">
        <v>0</v>
      </c>
      <c r="J15" s="21">
        <v>-3</v>
      </c>
      <c r="K15" s="20">
        <v>-2</v>
      </c>
      <c r="L15" s="17">
        <v>0</v>
      </c>
      <c r="M15" s="17">
        <v>0</v>
      </c>
      <c r="N15" s="17">
        <v>1</v>
      </c>
      <c r="O15" s="17">
        <v>0</v>
      </c>
      <c r="P15" s="17">
        <v>0</v>
      </c>
      <c r="Q15" s="17">
        <v>0</v>
      </c>
      <c r="R15" s="17">
        <v>0</v>
      </c>
      <c r="S15" s="21">
        <v>-3</v>
      </c>
      <c r="T15" s="17">
        <f t="shared" si="2"/>
        <v>0</v>
      </c>
      <c r="U15" s="17">
        <f t="shared" si="2"/>
        <v>0</v>
      </c>
      <c r="V15" s="17">
        <f t="shared" si="2"/>
        <v>0</v>
      </c>
      <c r="W15" s="17">
        <f t="shared" si="2"/>
        <v>0</v>
      </c>
      <c r="X15" s="17">
        <f t="shared" si="2"/>
        <v>0</v>
      </c>
      <c r="Y15" s="17">
        <f t="shared" si="2"/>
        <v>0</v>
      </c>
      <c r="Z15" s="17">
        <f t="shared" si="2"/>
        <v>0</v>
      </c>
      <c r="AA15" s="17">
        <f t="shared" si="2"/>
        <v>0</v>
      </c>
      <c r="AB15" s="17">
        <f t="shared" si="2"/>
        <v>0</v>
      </c>
      <c r="AC15" s="44" t="s">
        <v>26</v>
      </c>
    </row>
    <row r="16" spans="1:29" x14ac:dyDescent="0.3">
      <c r="A16" s="44" t="s">
        <v>195</v>
      </c>
      <c r="B16" s="17">
        <v>-13</v>
      </c>
      <c r="C16" s="17">
        <v>0</v>
      </c>
      <c r="D16" s="17">
        <v>0</v>
      </c>
      <c r="E16" s="17">
        <v>13</v>
      </c>
      <c r="F16" s="17">
        <v>0</v>
      </c>
      <c r="G16" s="17">
        <v>0</v>
      </c>
      <c r="H16" s="17">
        <v>0</v>
      </c>
      <c r="I16" s="17">
        <v>0</v>
      </c>
      <c r="J16" s="21">
        <v>-26</v>
      </c>
      <c r="K16" s="20">
        <v>-13</v>
      </c>
      <c r="L16" s="17">
        <v>0</v>
      </c>
      <c r="M16" s="17">
        <v>0</v>
      </c>
      <c r="N16" s="17">
        <v>13</v>
      </c>
      <c r="O16" s="17">
        <v>0</v>
      </c>
      <c r="P16" s="17">
        <v>0</v>
      </c>
      <c r="Q16" s="17">
        <v>0</v>
      </c>
      <c r="R16" s="17">
        <v>0</v>
      </c>
      <c r="S16" s="21">
        <v>-26</v>
      </c>
      <c r="T16" s="17">
        <f t="shared" si="2"/>
        <v>0</v>
      </c>
      <c r="U16" s="17">
        <f t="shared" si="2"/>
        <v>0</v>
      </c>
      <c r="V16" s="17">
        <f t="shared" si="2"/>
        <v>0</v>
      </c>
      <c r="W16" s="17">
        <f t="shared" si="2"/>
        <v>0</v>
      </c>
      <c r="X16" s="17">
        <f t="shared" si="2"/>
        <v>0</v>
      </c>
      <c r="Y16" s="17">
        <f t="shared" si="2"/>
        <v>0</v>
      </c>
      <c r="Z16" s="17">
        <f t="shared" si="2"/>
        <v>0</v>
      </c>
      <c r="AA16" s="17">
        <f t="shared" si="2"/>
        <v>0</v>
      </c>
      <c r="AB16" s="17">
        <f t="shared" si="2"/>
        <v>0</v>
      </c>
      <c r="AC16" s="44" t="s">
        <v>26</v>
      </c>
    </row>
    <row r="17" spans="1:29" x14ac:dyDescent="0.3">
      <c r="A17" s="44" t="s">
        <v>211</v>
      </c>
      <c r="B17" s="17">
        <v>-8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21">
        <v>-8</v>
      </c>
      <c r="K17" s="20">
        <v>-8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21">
        <v>-8</v>
      </c>
      <c r="T17" s="17">
        <f t="shared" si="2"/>
        <v>0</v>
      </c>
      <c r="U17" s="17">
        <f t="shared" si="2"/>
        <v>0</v>
      </c>
      <c r="V17" s="17">
        <f t="shared" si="2"/>
        <v>0</v>
      </c>
      <c r="W17" s="17">
        <f t="shared" si="2"/>
        <v>0</v>
      </c>
      <c r="X17" s="17">
        <f t="shared" si="2"/>
        <v>0</v>
      </c>
      <c r="Y17" s="17">
        <f t="shared" si="2"/>
        <v>0</v>
      </c>
      <c r="Z17" s="17">
        <f t="shared" si="2"/>
        <v>0</v>
      </c>
      <c r="AA17" s="17">
        <f t="shared" si="2"/>
        <v>0</v>
      </c>
      <c r="AB17" s="17">
        <f t="shared" si="2"/>
        <v>0</v>
      </c>
      <c r="AC17" s="44" t="s">
        <v>26</v>
      </c>
    </row>
    <row r="18" spans="1:29" x14ac:dyDescent="0.3">
      <c r="A18" s="44" t="s">
        <v>212</v>
      </c>
      <c r="B18" s="17">
        <v>-14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21">
        <v>-14</v>
      </c>
      <c r="K18" s="20">
        <v>-14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21">
        <v>-14</v>
      </c>
      <c r="T18" s="17">
        <f t="shared" si="2"/>
        <v>0</v>
      </c>
      <c r="U18" s="17">
        <f t="shared" si="2"/>
        <v>0</v>
      </c>
      <c r="V18" s="17">
        <f t="shared" si="2"/>
        <v>0</v>
      </c>
      <c r="W18" s="17">
        <f t="shared" si="2"/>
        <v>0</v>
      </c>
      <c r="X18" s="17">
        <f t="shared" si="2"/>
        <v>0</v>
      </c>
      <c r="Y18" s="17">
        <f t="shared" si="2"/>
        <v>0</v>
      </c>
      <c r="Z18" s="17">
        <f t="shared" si="2"/>
        <v>0</v>
      </c>
      <c r="AA18" s="17">
        <f t="shared" si="2"/>
        <v>0</v>
      </c>
      <c r="AB18" s="17">
        <f t="shared" si="2"/>
        <v>0</v>
      </c>
      <c r="AC18" s="44" t="s">
        <v>26</v>
      </c>
    </row>
    <row r="19" spans="1:29" x14ac:dyDescent="0.3">
      <c r="A19" s="44" t="s">
        <v>214</v>
      </c>
      <c r="B19" s="17">
        <v>-23</v>
      </c>
      <c r="C19" s="17">
        <v>0</v>
      </c>
      <c r="D19" s="17">
        <v>0</v>
      </c>
      <c r="E19" s="17">
        <v>15</v>
      </c>
      <c r="F19" s="17">
        <v>0</v>
      </c>
      <c r="G19" s="17">
        <v>0</v>
      </c>
      <c r="H19" s="17">
        <v>0</v>
      </c>
      <c r="I19" s="17">
        <v>0</v>
      </c>
      <c r="J19" s="21">
        <v>-38</v>
      </c>
      <c r="K19" s="20">
        <v>-23</v>
      </c>
      <c r="L19" s="17">
        <v>0</v>
      </c>
      <c r="M19" s="17">
        <v>0</v>
      </c>
      <c r="N19" s="17">
        <v>15</v>
      </c>
      <c r="O19" s="17">
        <v>0</v>
      </c>
      <c r="P19" s="17">
        <v>0</v>
      </c>
      <c r="Q19" s="17">
        <v>0</v>
      </c>
      <c r="R19" s="17">
        <v>0</v>
      </c>
      <c r="S19" s="21">
        <v>-38</v>
      </c>
      <c r="T19" s="17">
        <f t="shared" si="2"/>
        <v>0</v>
      </c>
      <c r="U19" s="17">
        <f t="shared" si="2"/>
        <v>0</v>
      </c>
      <c r="V19" s="17">
        <f t="shared" si="2"/>
        <v>0</v>
      </c>
      <c r="W19" s="17">
        <f t="shared" si="2"/>
        <v>0</v>
      </c>
      <c r="X19" s="17">
        <f t="shared" si="2"/>
        <v>0</v>
      </c>
      <c r="Y19" s="17">
        <f t="shared" si="2"/>
        <v>0</v>
      </c>
      <c r="Z19" s="17">
        <f t="shared" si="2"/>
        <v>0</v>
      </c>
      <c r="AA19" s="17">
        <f t="shared" si="2"/>
        <v>0</v>
      </c>
      <c r="AB19" s="17">
        <f t="shared" si="2"/>
        <v>0</v>
      </c>
      <c r="AC19" s="44" t="s">
        <v>26</v>
      </c>
    </row>
    <row r="20" spans="1:29" x14ac:dyDescent="0.3">
      <c r="A20" s="44" t="s">
        <v>196</v>
      </c>
      <c r="B20" s="17">
        <v>-595</v>
      </c>
      <c r="C20" s="17">
        <v>0</v>
      </c>
      <c r="D20" s="17">
        <v>0</v>
      </c>
      <c r="E20" s="17">
        <v>118</v>
      </c>
      <c r="F20" s="17">
        <v>0</v>
      </c>
      <c r="G20" s="17">
        <v>0</v>
      </c>
      <c r="H20" s="17">
        <v>0</v>
      </c>
      <c r="I20" s="17">
        <v>0</v>
      </c>
      <c r="J20" s="21">
        <v>-713</v>
      </c>
      <c r="K20" s="20">
        <v>-595</v>
      </c>
      <c r="L20" s="17">
        <v>0</v>
      </c>
      <c r="M20" s="17">
        <v>0</v>
      </c>
      <c r="N20" s="17">
        <v>118</v>
      </c>
      <c r="O20" s="17">
        <v>0</v>
      </c>
      <c r="P20" s="17">
        <v>0</v>
      </c>
      <c r="Q20" s="17">
        <v>0</v>
      </c>
      <c r="R20" s="17">
        <v>0</v>
      </c>
      <c r="S20" s="21">
        <v>-713</v>
      </c>
      <c r="T20" s="17">
        <f t="shared" si="2"/>
        <v>0</v>
      </c>
      <c r="U20" s="17">
        <f t="shared" si="2"/>
        <v>0</v>
      </c>
      <c r="V20" s="17">
        <f t="shared" si="2"/>
        <v>0</v>
      </c>
      <c r="W20" s="17">
        <f t="shared" si="2"/>
        <v>0</v>
      </c>
      <c r="X20" s="17">
        <f t="shared" si="2"/>
        <v>0</v>
      </c>
      <c r="Y20" s="17">
        <f t="shared" si="2"/>
        <v>0</v>
      </c>
      <c r="Z20" s="17">
        <f t="shared" si="2"/>
        <v>0</v>
      </c>
      <c r="AA20" s="17">
        <f t="shared" si="2"/>
        <v>0</v>
      </c>
      <c r="AB20" s="17">
        <f t="shared" si="2"/>
        <v>0</v>
      </c>
      <c r="AC20" s="44" t="s">
        <v>26</v>
      </c>
    </row>
    <row r="21" spans="1:29" x14ac:dyDescent="0.3">
      <c r="A21" s="44" t="s">
        <v>197</v>
      </c>
      <c r="B21" s="17">
        <v>-281</v>
      </c>
      <c r="C21" s="17">
        <v>0</v>
      </c>
      <c r="D21" s="17">
        <v>0</v>
      </c>
      <c r="E21" s="17">
        <v>45</v>
      </c>
      <c r="F21" s="17">
        <v>0</v>
      </c>
      <c r="G21" s="17">
        <v>0</v>
      </c>
      <c r="H21" s="17">
        <v>0</v>
      </c>
      <c r="I21" s="17">
        <v>0</v>
      </c>
      <c r="J21" s="21">
        <v>-326</v>
      </c>
      <c r="K21" s="20">
        <v>-281</v>
      </c>
      <c r="L21" s="17">
        <v>0</v>
      </c>
      <c r="M21" s="17">
        <v>0</v>
      </c>
      <c r="N21" s="17">
        <v>45</v>
      </c>
      <c r="O21" s="17">
        <v>0</v>
      </c>
      <c r="P21" s="17">
        <v>0</v>
      </c>
      <c r="Q21" s="17">
        <v>0</v>
      </c>
      <c r="R21" s="17">
        <v>0</v>
      </c>
      <c r="S21" s="21">
        <v>-326</v>
      </c>
      <c r="T21" s="17">
        <f t="shared" si="2"/>
        <v>0</v>
      </c>
      <c r="U21" s="17">
        <f t="shared" si="2"/>
        <v>0</v>
      </c>
      <c r="V21" s="17">
        <f t="shared" si="2"/>
        <v>0</v>
      </c>
      <c r="W21" s="17">
        <f t="shared" si="2"/>
        <v>0</v>
      </c>
      <c r="X21" s="17">
        <f t="shared" si="2"/>
        <v>0</v>
      </c>
      <c r="Y21" s="17">
        <f t="shared" si="2"/>
        <v>0</v>
      </c>
      <c r="Z21" s="17">
        <f t="shared" si="2"/>
        <v>0</v>
      </c>
      <c r="AA21" s="17">
        <f t="shared" si="2"/>
        <v>0</v>
      </c>
      <c r="AB21" s="17">
        <f t="shared" si="2"/>
        <v>0</v>
      </c>
      <c r="AC21" s="44" t="s">
        <v>26</v>
      </c>
    </row>
    <row r="22" spans="1:29" x14ac:dyDescent="0.3">
      <c r="A22" s="44" t="s">
        <v>198</v>
      </c>
      <c r="B22" s="17">
        <v>-105</v>
      </c>
      <c r="C22" s="17">
        <v>0</v>
      </c>
      <c r="D22" s="17">
        <v>0</v>
      </c>
      <c r="E22" s="17">
        <v>13</v>
      </c>
      <c r="F22" s="17">
        <v>0</v>
      </c>
      <c r="G22" s="17">
        <v>0</v>
      </c>
      <c r="H22" s="17">
        <v>0</v>
      </c>
      <c r="I22" s="17">
        <v>0</v>
      </c>
      <c r="J22" s="21">
        <v>-118</v>
      </c>
      <c r="K22" s="20">
        <v>-105</v>
      </c>
      <c r="L22" s="17">
        <v>0</v>
      </c>
      <c r="M22" s="17">
        <v>0</v>
      </c>
      <c r="N22" s="17">
        <v>13</v>
      </c>
      <c r="O22" s="17">
        <v>0</v>
      </c>
      <c r="P22" s="17">
        <v>0</v>
      </c>
      <c r="Q22" s="17">
        <v>0</v>
      </c>
      <c r="R22" s="17">
        <v>0</v>
      </c>
      <c r="S22" s="21">
        <v>-118</v>
      </c>
      <c r="T22" s="17">
        <f t="shared" si="2"/>
        <v>0</v>
      </c>
      <c r="U22" s="17">
        <f t="shared" si="2"/>
        <v>0</v>
      </c>
      <c r="V22" s="17">
        <f t="shared" si="2"/>
        <v>0</v>
      </c>
      <c r="W22" s="17">
        <f t="shared" si="2"/>
        <v>0</v>
      </c>
      <c r="X22" s="17">
        <f t="shared" si="2"/>
        <v>0</v>
      </c>
      <c r="Y22" s="17">
        <f t="shared" si="2"/>
        <v>0</v>
      </c>
      <c r="Z22" s="17">
        <f t="shared" si="2"/>
        <v>0</v>
      </c>
      <c r="AA22" s="17">
        <f t="shared" si="2"/>
        <v>0</v>
      </c>
      <c r="AB22" s="17">
        <f t="shared" si="2"/>
        <v>0</v>
      </c>
      <c r="AC22" s="44" t="s">
        <v>26</v>
      </c>
    </row>
    <row r="23" spans="1:29" x14ac:dyDescent="0.3">
      <c r="A23" s="44" t="s">
        <v>273</v>
      </c>
      <c r="B23" s="17">
        <v>0</v>
      </c>
      <c r="C23" s="17">
        <v>0</v>
      </c>
      <c r="D23" s="17">
        <v>0</v>
      </c>
      <c r="E23" s="17">
        <v>2</v>
      </c>
      <c r="F23" s="17">
        <v>0</v>
      </c>
      <c r="G23" s="17">
        <v>0</v>
      </c>
      <c r="H23" s="17">
        <v>0</v>
      </c>
      <c r="I23" s="17">
        <v>0</v>
      </c>
      <c r="J23" s="21">
        <v>-2</v>
      </c>
      <c r="K23" s="20">
        <v>0</v>
      </c>
      <c r="L23" s="17">
        <v>0</v>
      </c>
      <c r="M23" s="17">
        <v>0</v>
      </c>
      <c r="N23" s="17">
        <v>2</v>
      </c>
      <c r="O23" s="17">
        <v>0</v>
      </c>
      <c r="P23" s="17">
        <v>0</v>
      </c>
      <c r="Q23" s="17">
        <v>0</v>
      </c>
      <c r="R23" s="17">
        <v>0</v>
      </c>
      <c r="S23" s="21">
        <v>-2</v>
      </c>
      <c r="T23" s="17">
        <f t="shared" si="2"/>
        <v>0</v>
      </c>
      <c r="U23" s="17">
        <f t="shared" si="2"/>
        <v>0</v>
      </c>
      <c r="V23" s="17">
        <f t="shared" si="2"/>
        <v>0</v>
      </c>
      <c r="W23" s="17">
        <f t="shared" si="2"/>
        <v>0</v>
      </c>
      <c r="X23" s="17">
        <f t="shared" si="2"/>
        <v>0</v>
      </c>
      <c r="Y23" s="17">
        <f t="shared" si="2"/>
        <v>0</v>
      </c>
      <c r="Z23" s="17">
        <f t="shared" si="2"/>
        <v>0</v>
      </c>
      <c r="AA23" s="17">
        <f t="shared" si="2"/>
        <v>0</v>
      </c>
      <c r="AB23" s="17">
        <f t="shared" si="2"/>
        <v>0</v>
      </c>
      <c r="AC23" s="44" t="s">
        <v>26</v>
      </c>
    </row>
    <row r="24" spans="1:29" x14ac:dyDescent="0.3">
      <c r="A24" s="44" t="s">
        <v>274</v>
      </c>
      <c r="B24" s="17">
        <v>0</v>
      </c>
      <c r="C24" s="17">
        <v>0</v>
      </c>
      <c r="D24" s="17">
        <v>0</v>
      </c>
      <c r="E24" s="17">
        <v>1</v>
      </c>
      <c r="F24" s="17">
        <v>0</v>
      </c>
      <c r="G24" s="17">
        <v>0</v>
      </c>
      <c r="H24" s="17">
        <v>0</v>
      </c>
      <c r="I24" s="17">
        <v>0</v>
      </c>
      <c r="J24" s="21">
        <v>-1</v>
      </c>
      <c r="K24" s="20">
        <v>0</v>
      </c>
      <c r="L24" s="17">
        <v>0</v>
      </c>
      <c r="M24" s="17">
        <v>0</v>
      </c>
      <c r="N24" s="17">
        <v>1</v>
      </c>
      <c r="O24" s="17">
        <v>0</v>
      </c>
      <c r="P24" s="17">
        <v>0</v>
      </c>
      <c r="Q24" s="17">
        <v>0</v>
      </c>
      <c r="R24" s="17">
        <v>0</v>
      </c>
      <c r="S24" s="21">
        <v>-1</v>
      </c>
      <c r="T24" s="17">
        <f t="shared" si="2"/>
        <v>0</v>
      </c>
      <c r="U24" s="17">
        <f t="shared" si="2"/>
        <v>0</v>
      </c>
      <c r="V24" s="17">
        <f t="shared" si="2"/>
        <v>0</v>
      </c>
      <c r="W24" s="17">
        <f t="shared" si="2"/>
        <v>0</v>
      </c>
      <c r="X24" s="17">
        <f t="shared" si="2"/>
        <v>0</v>
      </c>
      <c r="Y24" s="17">
        <f t="shared" si="2"/>
        <v>0</v>
      </c>
      <c r="Z24" s="17">
        <f t="shared" si="2"/>
        <v>0</v>
      </c>
      <c r="AA24" s="17">
        <f t="shared" si="2"/>
        <v>0</v>
      </c>
      <c r="AB24" s="17">
        <f t="shared" si="2"/>
        <v>0</v>
      </c>
      <c r="AC24" s="44" t="s">
        <v>26</v>
      </c>
    </row>
    <row r="25" spans="1:29" x14ac:dyDescent="0.3">
      <c r="A25" s="44" t="s">
        <v>228</v>
      </c>
      <c r="B25" s="17">
        <v>-412</v>
      </c>
      <c r="C25" s="17">
        <v>0</v>
      </c>
      <c r="D25" s="17">
        <v>0</v>
      </c>
      <c r="E25" s="17">
        <v>3</v>
      </c>
      <c r="F25" s="17">
        <v>0</v>
      </c>
      <c r="G25" s="17">
        <v>0</v>
      </c>
      <c r="H25" s="17">
        <v>0</v>
      </c>
      <c r="I25" s="17">
        <v>0</v>
      </c>
      <c r="J25" s="21">
        <v>-415</v>
      </c>
      <c r="K25" s="20">
        <v>-412</v>
      </c>
      <c r="L25" s="17">
        <v>0</v>
      </c>
      <c r="M25" s="17">
        <v>0</v>
      </c>
      <c r="N25" s="17">
        <v>3</v>
      </c>
      <c r="O25" s="17">
        <v>0</v>
      </c>
      <c r="P25" s="17">
        <v>0</v>
      </c>
      <c r="Q25" s="17">
        <v>0</v>
      </c>
      <c r="R25" s="17">
        <v>0</v>
      </c>
      <c r="S25" s="21">
        <v>-415</v>
      </c>
      <c r="T25" s="17">
        <f t="shared" si="2"/>
        <v>0</v>
      </c>
      <c r="U25" s="17">
        <f t="shared" si="2"/>
        <v>0</v>
      </c>
      <c r="V25" s="17">
        <f t="shared" si="2"/>
        <v>0</v>
      </c>
      <c r="W25" s="17">
        <f t="shared" si="2"/>
        <v>0</v>
      </c>
      <c r="X25" s="17">
        <f t="shared" si="2"/>
        <v>0</v>
      </c>
      <c r="Y25" s="17">
        <f t="shared" si="2"/>
        <v>0</v>
      </c>
      <c r="Z25" s="17">
        <f t="shared" si="2"/>
        <v>0</v>
      </c>
      <c r="AA25" s="17">
        <f t="shared" si="2"/>
        <v>0</v>
      </c>
      <c r="AB25" s="17">
        <f t="shared" si="2"/>
        <v>0</v>
      </c>
      <c r="AC25" s="44" t="s">
        <v>26</v>
      </c>
    </row>
    <row r="26" spans="1:29" x14ac:dyDescent="0.3">
      <c r="A26" s="44" t="s">
        <v>199</v>
      </c>
      <c r="B26" s="17">
        <v>-476</v>
      </c>
      <c r="C26" s="17">
        <v>0</v>
      </c>
      <c r="D26" s="17">
        <v>0</v>
      </c>
      <c r="E26" s="17">
        <v>115</v>
      </c>
      <c r="F26" s="17">
        <v>0</v>
      </c>
      <c r="G26" s="17">
        <v>0</v>
      </c>
      <c r="H26" s="17">
        <v>0</v>
      </c>
      <c r="I26" s="17">
        <v>0</v>
      </c>
      <c r="J26" s="21">
        <v>-591</v>
      </c>
      <c r="K26" s="20">
        <v>-476</v>
      </c>
      <c r="L26" s="17">
        <v>0</v>
      </c>
      <c r="M26" s="17">
        <v>0</v>
      </c>
      <c r="N26" s="17">
        <v>115</v>
      </c>
      <c r="O26" s="17">
        <v>0</v>
      </c>
      <c r="P26" s="17">
        <v>0</v>
      </c>
      <c r="Q26" s="17">
        <v>0</v>
      </c>
      <c r="R26" s="17">
        <v>0</v>
      </c>
      <c r="S26" s="21">
        <v>-591</v>
      </c>
      <c r="T26" s="17">
        <f t="shared" si="2"/>
        <v>0</v>
      </c>
      <c r="U26" s="17">
        <f t="shared" si="2"/>
        <v>0</v>
      </c>
      <c r="V26" s="17">
        <f t="shared" si="2"/>
        <v>0</v>
      </c>
      <c r="W26" s="17">
        <f t="shared" si="2"/>
        <v>0</v>
      </c>
      <c r="X26" s="17">
        <f t="shared" si="2"/>
        <v>0</v>
      </c>
      <c r="Y26" s="17">
        <f t="shared" si="2"/>
        <v>0</v>
      </c>
      <c r="Z26" s="17">
        <f t="shared" si="2"/>
        <v>0</v>
      </c>
      <c r="AA26" s="17">
        <f t="shared" si="2"/>
        <v>0</v>
      </c>
      <c r="AB26" s="17">
        <f t="shared" si="2"/>
        <v>0</v>
      </c>
      <c r="AC26" s="44" t="s">
        <v>26</v>
      </c>
    </row>
    <row r="27" spans="1:29" x14ac:dyDescent="0.3">
      <c r="A27" s="44" t="s">
        <v>229</v>
      </c>
      <c r="B27" s="17">
        <v>-150</v>
      </c>
      <c r="C27" s="17">
        <v>0</v>
      </c>
      <c r="D27" s="17">
        <v>0</v>
      </c>
      <c r="E27" s="17">
        <v>16</v>
      </c>
      <c r="F27" s="17">
        <v>0</v>
      </c>
      <c r="G27" s="17">
        <v>0</v>
      </c>
      <c r="H27" s="17">
        <v>0</v>
      </c>
      <c r="I27" s="17">
        <v>0</v>
      </c>
      <c r="J27" s="21">
        <v>-166</v>
      </c>
      <c r="K27" s="20">
        <v>-150</v>
      </c>
      <c r="L27" s="17">
        <v>0</v>
      </c>
      <c r="M27" s="17">
        <v>0</v>
      </c>
      <c r="N27" s="17">
        <v>16</v>
      </c>
      <c r="O27" s="17">
        <v>0</v>
      </c>
      <c r="P27" s="17">
        <v>0</v>
      </c>
      <c r="Q27" s="17">
        <v>0</v>
      </c>
      <c r="R27" s="17">
        <v>0</v>
      </c>
      <c r="S27" s="21">
        <v>-166</v>
      </c>
      <c r="T27" s="17">
        <f t="shared" si="2"/>
        <v>0</v>
      </c>
      <c r="U27" s="17">
        <f t="shared" si="2"/>
        <v>0</v>
      </c>
      <c r="V27" s="17">
        <f t="shared" si="2"/>
        <v>0</v>
      </c>
      <c r="W27" s="17">
        <f t="shared" ref="W27:W58" si="12">E27-N27</f>
        <v>0</v>
      </c>
      <c r="X27" s="17">
        <f t="shared" ref="X27:X58" si="13">F27-O27</f>
        <v>0</v>
      </c>
      <c r="Y27" s="17">
        <f t="shared" ref="Y27:Y58" si="14">G27-P27</f>
        <v>0</v>
      </c>
      <c r="Z27" s="17">
        <f t="shared" ref="Z27:Z58" si="15">H27-Q27</f>
        <v>0</v>
      </c>
      <c r="AA27" s="17">
        <f t="shared" ref="AA27:AA58" si="16">I27-R27</f>
        <v>0</v>
      </c>
      <c r="AB27" s="17">
        <f t="shared" ref="AB27:AB58" si="17">J27-S27</f>
        <v>0</v>
      </c>
      <c r="AC27" s="44" t="s">
        <v>26</v>
      </c>
    </row>
    <row r="28" spans="1:29" x14ac:dyDescent="0.3">
      <c r="A28" s="44" t="s">
        <v>230</v>
      </c>
      <c r="B28" s="17">
        <v>-10</v>
      </c>
      <c r="C28" s="17">
        <v>0</v>
      </c>
      <c r="D28" s="17">
        <v>0</v>
      </c>
      <c r="E28" s="17">
        <v>2</v>
      </c>
      <c r="F28" s="17">
        <v>0</v>
      </c>
      <c r="G28" s="17">
        <v>0</v>
      </c>
      <c r="H28" s="17">
        <v>0</v>
      </c>
      <c r="I28" s="17">
        <v>0</v>
      </c>
      <c r="J28" s="21">
        <v>-12</v>
      </c>
      <c r="K28" s="20">
        <v>-10</v>
      </c>
      <c r="L28" s="17">
        <v>0</v>
      </c>
      <c r="M28" s="17">
        <v>0</v>
      </c>
      <c r="N28" s="17">
        <v>2</v>
      </c>
      <c r="O28" s="17">
        <v>0</v>
      </c>
      <c r="P28" s="17">
        <v>0</v>
      </c>
      <c r="Q28" s="17">
        <v>0</v>
      </c>
      <c r="R28" s="17">
        <v>0</v>
      </c>
      <c r="S28" s="21">
        <v>-12</v>
      </c>
      <c r="T28" s="17">
        <f t="shared" ref="T28:T58" si="18">B28-K28</f>
        <v>0</v>
      </c>
      <c r="U28" s="17">
        <f t="shared" ref="U28:U58" si="19">C28-L28</f>
        <v>0</v>
      </c>
      <c r="V28" s="17">
        <f t="shared" ref="V28:V58" si="20">D28-M28</f>
        <v>0</v>
      </c>
      <c r="W28" s="17">
        <f t="shared" si="12"/>
        <v>0</v>
      </c>
      <c r="X28" s="17">
        <f t="shared" si="13"/>
        <v>0</v>
      </c>
      <c r="Y28" s="17">
        <f t="shared" si="14"/>
        <v>0</v>
      </c>
      <c r="Z28" s="17">
        <f t="shared" si="15"/>
        <v>0</v>
      </c>
      <c r="AA28" s="17">
        <f t="shared" si="16"/>
        <v>0</v>
      </c>
      <c r="AB28" s="17">
        <f t="shared" si="17"/>
        <v>0</v>
      </c>
      <c r="AC28" s="44" t="s">
        <v>26</v>
      </c>
    </row>
    <row r="29" spans="1:29" x14ac:dyDescent="0.3">
      <c r="A29" s="44" t="s">
        <v>231</v>
      </c>
      <c r="B29" s="17">
        <v>-9</v>
      </c>
      <c r="C29" s="17">
        <v>0</v>
      </c>
      <c r="D29" s="17">
        <v>0</v>
      </c>
      <c r="E29" s="17">
        <v>5</v>
      </c>
      <c r="F29" s="17">
        <v>0</v>
      </c>
      <c r="G29" s="17">
        <v>0</v>
      </c>
      <c r="H29" s="17">
        <v>0</v>
      </c>
      <c r="I29" s="17">
        <v>0</v>
      </c>
      <c r="J29" s="21">
        <v>-14</v>
      </c>
      <c r="K29" s="20">
        <v>-9</v>
      </c>
      <c r="L29" s="17">
        <v>0</v>
      </c>
      <c r="M29" s="17">
        <v>0</v>
      </c>
      <c r="N29" s="17">
        <v>5</v>
      </c>
      <c r="O29" s="17">
        <v>0</v>
      </c>
      <c r="P29" s="17">
        <v>0</v>
      </c>
      <c r="Q29" s="17">
        <v>0</v>
      </c>
      <c r="R29" s="17">
        <v>0</v>
      </c>
      <c r="S29" s="21">
        <v>-14</v>
      </c>
      <c r="T29" s="17">
        <f t="shared" si="18"/>
        <v>0</v>
      </c>
      <c r="U29" s="17">
        <f t="shared" si="19"/>
        <v>0</v>
      </c>
      <c r="V29" s="17">
        <f t="shared" si="20"/>
        <v>0</v>
      </c>
      <c r="W29" s="17">
        <f t="shared" si="12"/>
        <v>0</v>
      </c>
      <c r="X29" s="17">
        <f t="shared" si="13"/>
        <v>0</v>
      </c>
      <c r="Y29" s="17">
        <f t="shared" si="14"/>
        <v>0</v>
      </c>
      <c r="Z29" s="17">
        <f t="shared" si="15"/>
        <v>0</v>
      </c>
      <c r="AA29" s="17">
        <f t="shared" si="16"/>
        <v>0</v>
      </c>
      <c r="AB29" s="17">
        <f t="shared" si="17"/>
        <v>0</v>
      </c>
      <c r="AC29" s="44" t="s">
        <v>26</v>
      </c>
    </row>
    <row r="30" spans="1:29" x14ac:dyDescent="0.3">
      <c r="A30" s="44" t="s">
        <v>232</v>
      </c>
      <c r="B30" s="17">
        <v>-208</v>
      </c>
      <c r="C30" s="17">
        <v>0</v>
      </c>
      <c r="D30" s="17">
        <v>0</v>
      </c>
      <c r="E30" s="17">
        <v>1</v>
      </c>
      <c r="F30" s="17">
        <v>0</v>
      </c>
      <c r="G30" s="17">
        <v>0</v>
      </c>
      <c r="H30" s="17">
        <v>0</v>
      </c>
      <c r="I30" s="17">
        <v>0</v>
      </c>
      <c r="J30" s="21">
        <v>-209</v>
      </c>
      <c r="K30" s="20">
        <v>-208</v>
      </c>
      <c r="L30" s="17">
        <v>0</v>
      </c>
      <c r="M30" s="17">
        <v>0</v>
      </c>
      <c r="N30" s="17">
        <v>1</v>
      </c>
      <c r="O30" s="17">
        <v>0</v>
      </c>
      <c r="P30" s="17">
        <v>0</v>
      </c>
      <c r="Q30" s="17">
        <v>0</v>
      </c>
      <c r="R30" s="17">
        <v>0</v>
      </c>
      <c r="S30" s="21">
        <v>-209</v>
      </c>
      <c r="T30" s="17">
        <f t="shared" si="18"/>
        <v>0</v>
      </c>
      <c r="U30" s="17">
        <f t="shared" si="19"/>
        <v>0</v>
      </c>
      <c r="V30" s="17">
        <f t="shared" si="20"/>
        <v>0</v>
      </c>
      <c r="W30" s="17">
        <f t="shared" si="12"/>
        <v>0</v>
      </c>
      <c r="X30" s="17">
        <f t="shared" si="13"/>
        <v>0</v>
      </c>
      <c r="Y30" s="17">
        <f t="shared" si="14"/>
        <v>0</v>
      </c>
      <c r="Z30" s="17">
        <f t="shared" si="15"/>
        <v>0</v>
      </c>
      <c r="AA30" s="17">
        <f t="shared" si="16"/>
        <v>0</v>
      </c>
      <c r="AB30" s="17">
        <f t="shared" si="17"/>
        <v>0</v>
      </c>
      <c r="AC30" s="44" t="s">
        <v>26</v>
      </c>
    </row>
    <row r="31" spans="1:29" x14ac:dyDescent="0.3">
      <c r="A31" s="44" t="s">
        <v>216</v>
      </c>
      <c r="B31" s="17">
        <v>-14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21">
        <v>-14</v>
      </c>
      <c r="K31" s="20">
        <v>-14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21">
        <v>-14</v>
      </c>
      <c r="T31" s="17">
        <f t="shared" si="18"/>
        <v>0</v>
      </c>
      <c r="U31" s="17">
        <f t="shared" si="19"/>
        <v>0</v>
      </c>
      <c r="V31" s="17">
        <f t="shared" si="20"/>
        <v>0</v>
      </c>
      <c r="W31" s="17">
        <f t="shared" si="12"/>
        <v>0</v>
      </c>
      <c r="X31" s="17">
        <f t="shared" si="13"/>
        <v>0</v>
      </c>
      <c r="Y31" s="17">
        <f t="shared" si="14"/>
        <v>0</v>
      </c>
      <c r="Z31" s="17">
        <f t="shared" si="15"/>
        <v>0</v>
      </c>
      <c r="AA31" s="17">
        <f t="shared" si="16"/>
        <v>0</v>
      </c>
      <c r="AB31" s="17">
        <f t="shared" si="17"/>
        <v>0</v>
      </c>
      <c r="AC31" s="44" t="s">
        <v>26</v>
      </c>
    </row>
    <row r="32" spans="1:29" x14ac:dyDescent="0.3">
      <c r="A32" s="44" t="s">
        <v>215</v>
      </c>
      <c r="B32" s="17">
        <v>-43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21">
        <v>-43</v>
      </c>
      <c r="K32" s="20">
        <v>-43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21">
        <v>-43</v>
      </c>
      <c r="T32" s="17">
        <f t="shared" si="18"/>
        <v>0</v>
      </c>
      <c r="U32" s="17">
        <f t="shared" si="19"/>
        <v>0</v>
      </c>
      <c r="V32" s="17">
        <f t="shared" si="20"/>
        <v>0</v>
      </c>
      <c r="W32" s="17">
        <f t="shared" si="12"/>
        <v>0</v>
      </c>
      <c r="X32" s="17">
        <f t="shared" si="13"/>
        <v>0</v>
      </c>
      <c r="Y32" s="17">
        <f t="shared" si="14"/>
        <v>0</v>
      </c>
      <c r="Z32" s="17">
        <f t="shared" si="15"/>
        <v>0</v>
      </c>
      <c r="AA32" s="17">
        <f t="shared" si="16"/>
        <v>0</v>
      </c>
      <c r="AB32" s="17">
        <f t="shared" si="17"/>
        <v>0</v>
      </c>
      <c r="AC32" s="44" t="s">
        <v>26</v>
      </c>
    </row>
    <row r="33" spans="1:29" x14ac:dyDescent="0.3">
      <c r="A33" s="44" t="s">
        <v>200</v>
      </c>
      <c r="B33" s="17">
        <v>-169</v>
      </c>
      <c r="C33" s="17">
        <v>2</v>
      </c>
      <c r="D33" s="17">
        <v>0</v>
      </c>
      <c r="E33" s="17">
        <v>48</v>
      </c>
      <c r="F33" s="17">
        <v>0</v>
      </c>
      <c r="G33" s="17">
        <v>0</v>
      </c>
      <c r="H33" s="17">
        <v>0</v>
      </c>
      <c r="I33" s="17">
        <v>0</v>
      </c>
      <c r="J33" s="21">
        <v>-215</v>
      </c>
      <c r="K33" s="20">
        <v>-169</v>
      </c>
      <c r="L33" s="17">
        <v>2</v>
      </c>
      <c r="M33" s="17">
        <v>0</v>
      </c>
      <c r="N33" s="17">
        <v>48</v>
      </c>
      <c r="O33" s="17">
        <v>0</v>
      </c>
      <c r="P33" s="17">
        <v>0</v>
      </c>
      <c r="Q33" s="17">
        <v>0</v>
      </c>
      <c r="R33" s="17">
        <v>0</v>
      </c>
      <c r="S33" s="21">
        <v>-215</v>
      </c>
      <c r="T33" s="17">
        <f t="shared" si="18"/>
        <v>0</v>
      </c>
      <c r="U33" s="17">
        <f t="shared" si="19"/>
        <v>0</v>
      </c>
      <c r="V33" s="17">
        <f t="shared" si="20"/>
        <v>0</v>
      </c>
      <c r="W33" s="17">
        <f t="shared" si="12"/>
        <v>0</v>
      </c>
      <c r="X33" s="17">
        <f t="shared" si="13"/>
        <v>0</v>
      </c>
      <c r="Y33" s="17">
        <f t="shared" si="14"/>
        <v>0</v>
      </c>
      <c r="Z33" s="17">
        <f t="shared" si="15"/>
        <v>0</v>
      </c>
      <c r="AA33" s="17">
        <f t="shared" si="16"/>
        <v>0</v>
      </c>
      <c r="AB33" s="17">
        <f t="shared" si="17"/>
        <v>0</v>
      </c>
      <c r="AC33" s="44" t="s">
        <v>26</v>
      </c>
    </row>
    <row r="34" spans="1:29" x14ac:dyDescent="0.3">
      <c r="A34" s="44" t="s">
        <v>233</v>
      </c>
      <c r="B34" s="17">
        <v>-38</v>
      </c>
      <c r="C34" s="17">
        <v>0</v>
      </c>
      <c r="D34" s="17">
        <v>0</v>
      </c>
      <c r="E34" s="17">
        <v>2</v>
      </c>
      <c r="F34" s="17">
        <v>0</v>
      </c>
      <c r="G34" s="17">
        <v>0</v>
      </c>
      <c r="H34" s="17">
        <v>0</v>
      </c>
      <c r="I34" s="17">
        <v>0</v>
      </c>
      <c r="J34" s="21">
        <v>-40</v>
      </c>
      <c r="K34" s="20">
        <v>-38</v>
      </c>
      <c r="L34" s="17">
        <v>0</v>
      </c>
      <c r="M34" s="17">
        <v>0</v>
      </c>
      <c r="N34" s="17">
        <v>2</v>
      </c>
      <c r="O34" s="17">
        <v>0</v>
      </c>
      <c r="P34" s="17">
        <v>0</v>
      </c>
      <c r="Q34" s="17">
        <v>0</v>
      </c>
      <c r="R34" s="17">
        <v>0</v>
      </c>
      <c r="S34" s="21">
        <v>-40</v>
      </c>
      <c r="T34" s="17">
        <f t="shared" si="18"/>
        <v>0</v>
      </c>
      <c r="U34" s="17">
        <f t="shared" si="19"/>
        <v>0</v>
      </c>
      <c r="V34" s="17">
        <f t="shared" si="20"/>
        <v>0</v>
      </c>
      <c r="W34" s="17">
        <f t="shared" si="12"/>
        <v>0</v>
      </c>
      <c r="X34" s="17">
        <f t="shared" si="13"/>
        <v>0</v>
      </c>
      <c r="Y34" s="17">
        <f t="shared" si="14"/>
        <v>0</v>
      </c>
      <c r="Z34" s="17">
        <f t="shared" si="15"/>
        <v>0</v>
      </c>
      <c r="AA34" s="17">
        <f t="shared" si="16"/>
        <v>0</v>
      </c>
      <c r="AB34" s="17">
        <f t="shared" si="17"/>
        <v>0</v>
      </c>
      <c r="AC34" s="44" t="s">
        <v>26</v>
      </c>
    </row>
    <row r="35" spans="1:29" x14ac:dyDescent="0.3">
      <c r="A35" s="44" t="s">
        <v>234</v>
      </c>
      <c r="B35" s="17">
        <v>-7</v>
      </c>
      <c r="C35" s="17">
        <v>0</v>
      </c>
      <c r="D35" s="17">
        <v>0</v>
      </c>
      <c r="E35" s="17">
        <v>3</v>
      </c>
      <c r="F35" s="17">
        <v>0</v>
      </c>
      <c r="G35" s="17">
        <v>0</v>
      </c>
      <c r="H35" s="17">
        <v>0</v>
      </c>
      <c r="I35" s="17">
        <v>0</v>
      </c>
      <c r="J35" s="21">
        <v>-10</v>
      </c>
      <c r="K35" s="20">
        <v>-7</v>
      </c>
      <c r="L35" s="17">
        <v>0</v>
      </c>
      <c r="M35" s="17">
        <v>0</v>
      </c>
      <c r="N35" s="17">
        <v>3</v>
      </c>
      <c r="O35" s="17">
        <v>0</v>
      </c>
      <c r="P35" s="17">
        <v>0</v>
      </c>
      <c r="Q35" s="17">
        <v>0</v>
      </c>
      <c r="R35" s="17">
        <v>0</v>
      </c>
      <c r="S35" s="21">
        <v>-10</v>
      </c>
      <c r="T35" s="17">
        <f t="shared" si="18"/>
        <v>0</v>
      </c>
      <c r="U35" s="17">
        <f t="shared" si="19"/>
        <v>0</v>
      </c>
      <c r="V35" s="17">
        <f t="shared" si="20"/>
        <v>0</v>
      </c>
      <c r="W35" s="17">
        <f t="shared" si="12"/>
        <v>0</v>
      </c>
      <c r="X35" s="17">
        <f t="shared" si="13"/>
        <v>0</v>
      </c>
      <c r="Y35" s="17">
        <f t="shared" si="14"/>
        <v>0</v>
      </c>
      <c r="Z35" s="17">
        <f t="shared" si="15"/>
        <v>0</v>
      </c>
      <c r="AA35" s="17">
        <f t="shared" si="16"/>
        <v>0</v>
      </c>
      <c r="AB35" s="17">
        <f t="shared" si="17"/>
        <v>0</v>
      </c>
      <c r="AC35" s="44" t="s">
        <v>26</v>
      </c>
    </row>
    <row r="36" spans="1:29" x14ac:dyDescent="0.3">
      <c r="A36" s="44" t="s">
        <v>201</v>
      </c>
      <c r="B36" s="17">
        <v>-150</v>
      </c>
      <c r="C36" s="17">
        <v>0</v>
      </c>
      <c r="D36" s="17">
        <v>0</v>
      </c>
      <c r="E36" s="17">
        <v>13</v>
      </c>
      <c r="F36" s="17">
        <v>0</v>
      </c>
      <c r="G36" s="17">
        <v>0</v>
      </c>
      <c r="H36" s="17">
        <v>0</v>
      </c>
      <c r="I36" s="17">
        <v>0</v>
      </c>
      <c r="J36" s="21">
        <v>-163</v>
      </c>
      <c r="K36" s="20">
        <v>-150</v>
      </c>
      <c r="L36" s="17">
        <v>0</v>
      </c>
      <c r="M36" s="17">
        <v>0</v>
      </c>
      <c r="N36" s="17">
        <v>13</v>
      </c>
      <c r="O36" s="17">
        <v>0</v>
      </c>
      <c r="P36" s="17">
        <v>0</v>
      </c>
      <c r="Q36" s="17">
        <v>0</v>
      </c>
      <c r="R36" s="17">
        <v>0</v>
      </c>
      <c r="S36" s="21">
        <v>-163</v>
      </c>
      <c r="T36" s="17">
        <f t="shared" si="18"/>
        <v>0</v>
      </c>
      <c r="U36" s="17">
        <f t="shared" si="19"/>
        <v>0</v>
      </c>
      <c r="V36" s="17">
        <f t="shared" si="20"/>
        <v>0</v>
      </c>
      <c r="W36" s="17">
        <f t="shared" si="12"/>
        <v>0</v>
      </c>
      <c r="X36" s="17">
        <f t="shared" si="13"/>
        <v>0</v>
      </c>
      <c r="Y36" s="17">
        <f t="shared" si="14"/>
        <v>0</v>
      </c>
      <c r="Z36" s="17">
        <f t="shared" si="15"/>
        <v>0</v>
      </c>
      <c r="AA36" s="17">
        <f t="shared" si="16"/>
        <v>0</v>
      </c>
      <c r="AB36" s="17">
        <f t="shared" si="17"/>
        <v>0</v>
      </c>
      <c r="AC36" s="44" t="s">
        <v>26</v>
      </c>
    </row>
    <row r="37" spans="1:29" x14ac:dyDescent="0.3">
      <c r="A37" s="44" t="s">
        <v>217</v>
      </c>
      <c r="B37" s="17">
        <v>-137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21">
        <v>-137</v>
      </c>
      <c r="K37" s="20">
        <v>-137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21">
        <v>-137</v>
      </c>
      <c r="T37" s="17">
        <f t="shared" si="18"/>
        <v>0</v>
      </c>
      <c r="U37" s="17">
        <f t="shared" si="19"/>
        <v>0</v>
      </c>
      <c r="V37" s="17">
        <f t="shared" si="20"/>
        <v>0</v>
      </c>
      <c r="W37" s="17">
        <f t="shared" si="12"/>
        <v>0</v>
      </c>
      <c r="X37" s="17">
        <f t="shared" si="13"/>
        <v>0</v>
      </c>
      <c r="Y37" s="17">
        <f t="shared" si="14"/>
        <v>0</v>
      </c>
      <c r="Z37" s="17">
        <f t="shared" si="15"/>
        <v>0</v>
      </c>
      <c r="AA37" s="17">
        <f t="shared" si="16"/>
        <v>0</v>
      </c>
      <c r="AB37" s="17">
        <f t="shared" si="17"/>
        <v>0</v>
      </c>
      <c r="AC37" s="44" t="s">
        <v>26</v>
      </c>
    </row>
    <row r="38" spans="1:29" x14ac:dyDescent="0.3">
      <c r="A38" s="44" t="s">
        <v>235</v>
      </c>
      <c r="B38" s="17">
        <v>-108</v>
      </c>
      <c r="C38" s="17">
        <v>0</v>
      </c>
      <c r="D38" s="17">
        <v>0</v>
      </c>
      <c r="E38" s="17">
        <v>69</v>
      </c>
      <c r="F38" s="17">
        <v>0</v>
      </c>
      <c r="G38" s="17">
        <v>0</v>
      </c>
      <c r="H38" s="17">
        <v>0</v>
      </c>
      <c r="I38" s="17">
        <v>0</v>
      </c>
      <c r="J38" s="21">
        <v>-177</v>
      </c>
      <c r="K38" s="20">
        <v>-108</v>
      </c>
      <c r="L38" s="17">
        <v>0</v>
      </c>
      <c r="M38" s="17">
        <v>0</v>
      </c>
      <c r="N38" s="17">
        <v>69</v>
      </c>
      <c r="O38" s="17">
        <v>0</v>
      </c>
      <c r="P38" s="17">
        <v>0</v>
      </c>
      <c r="Q38" s="17">
        <v>0</v>
      </c>
      <c r="R38" s="17">
        <v>0</v>
      </c>
      <c r="S38" s="21">
        <v>-177</v>
      </c>
      <c r="T38" s="17">
        <f t="shared" si="18"/>
        <v>0</v>
      </c>
      <c r="U38" s="17">
        <f t="shared" si="19"/>
        <v>0</v>
      </c>
      <c r="V38" s="17">
        <f t="shared" si="20"/>
        <v>0</v>
      </c>
      <c r="W38" s="17">
        <f t="shared" si="12"/>
        <v>0</v>
      </c>
      <c r="X38" s="17">
        <f t="shared" si="13"/>
        <v>0</v>
      </c>
      <c r="Y38" s="17">
        <f t="shared" si="14"/>
        <v>0</v>
      </c>
      <c r="Z38" s="17">
        <f t="shared" si="15"/>
        <v>0</v>
      </c>
      <c r="AA38" s="17">
        <f t="shared" si="16"/>
        <v>0</v>
      </c>
      <c r="AB38" s="17">
        <f t="shared" si="17"/>
        <v>0</v>
      </c>
      <c r="AC38" s="44" t="s">
        <v>26</v>
      </c>
    </row>
    <row r="39" spans="1:29" x14ac:dyDescent="0.3">
      <c r="A39" s="44" t="s">
        <v>218</v>
      </c>
      <c r="B39" s="17">
        <v>15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21">
        <v>15</v>
      </c>
      <c r="K39" s="20">
        <v>15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21">
        <v>15</v>
      </c>
      <c r="T39" s="17">
        <f t="shared" si="18"/>
        <v>0</v>
      </c>
      <c r="U39" s="17">
        <f t="shared" si="19"/>
        <v>0</v>
      </c>
      <c r="V39" s="17">
        <f t="shared" si="20"/>
        <v>0</v>
      </c>
      <c r="W39" s="17">
        <f t="shared" si="12"/>
        <v>0</v>
      </c>
      <c r="X39" s="17">
        <f t="shared" si="13"/>
        <v>0</v>
      </c>
      <c r="Y39" s="17">
        <f t="shared" si="14"/>
        <v>0</v>
      </c>
      <c r="Z39" s="17">
        <f t="shared" si="15"/>
        <v>0</v>
      </c>
      <c r="AA39" s="17">
        <f t="shared" si="16"/>
        <v>0</v>
      </c>
      <c r="AB39" s="17">
        <f t="shared" si="17"/>
        <v>0</v>
      </c>
      <c r="AC39" s="44" t="s">
        <v>26</v>
      </c>
    </row>
    <row r="40" spans="1:29" x14ac:dyDescent="0.3">
      <c r="A40" s="44" t="s">
        <v>219</v>
      </c>
      <c r="B40" s="17">
        <v>36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21">
        <v>36</v>
      </c>
      <c r="K40" s="20">
        <v>36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21">
        <v>36</v>
      </c>
      <c r="T40" s="17">
        <f t="shared" si="18"/>
        <v>0</v>
      </c>
      <c r="U40" s="17">
        <f t="shared" si="19"/>
        <v>0</v>
      </c>
      <c r="V40" s="17">
        <f t="shared" si="20"/>
        <v>0</v>
      </c>
      <c r="W40" s="17">
        <f t="shared" si="12"/>
        <v>0</v>
      </c>
      <c r="X40" s="17">
        <f t="shared" si="13"/>
        <v>0</v>
      </c>
      <c r="Y40" s="17">
        <f t="shared" si="14"/>
        <v>0</v>
      </c>
      <c r="Z40" s="17">
        <f t="shared" si="15"/>
        <v>0</v>
      </c>
      <c r="AA40" s="17">
        <f t="shared" si="16"/>
        <v>0</v>
      </c>
      <c r="AB40" s="17">
        <f t="shared" si="17"/>
        <v>0</v>
      </c>
      <c r="AC40" s="44" t="s">
        <v>26</v>
      </c>
    </row>
    <row r="41" spans="1:29" x14ac:dyDescent="0.3">
      <c r="A41" s="44" t="s">
        <v>220</v>
      </c>
      <c r="B41" s="17">
        <v>-80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21">
        <v>-80</v>
      </c>
      <c r="K41" s="20">
        <v>-80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21">
        <v>-80</v>
      </c>
      <c r="T41" s="17">
        <f t="shared" si="18"/>
        <v>0</v>
      </c>
      <c r="U41" s="17">
        <f t="shared" si="19"/>
        <v>0</v>
      </c>
      <c r="V41" s="17">
        <f t="shared" si="20"/>
        <v>0</v>
      </c>
      <c r="W41" s="17">
        <f t="shared" si="12"/>
        <v>0</v>
      </c>
      <c r="X41" s="17">
        <f t="shared" si="13"/>
        <v>0</v>
      </c>
      <c r="Y41" s="17">
        <f t="shared" si="14"/>
        <v>0</v>
      </c>
      <c r="Z41" s="17">
        <f t="shared" si="15"/>
        <v>0</v>
      </c>
      <c r="AA41" s="17">
        <f t="shared" si="16"/>
        <v>0</v>
      </c>
      <c r="AB41" s="17">
        <f t="shared" si="17"/>
        <v>0</v>
      </c>
      <c r="AC41" s="44" t="s">
        <v>26</v>
      </c>
    </row>
    <row r="42" spans="1:29" x14ac:dyDescent="0.3">
      <c r="A42" s="44" t="s">
        <v>202</v>
      </c>
      <c r="B42" s="17">
        <v>-565</v>
      </c>
      <c r="C42" s="17">
        <v>0</v>
      </c>
      <c r="D42" s="17">
        <v>0</v>
      </c>
      <c r="E42" s="17">
        <v>170</v>
      </c>
      <c r="F42" s="17">
        <v>0</v>
      </c>
      <c r="G42" s="17">
        <v>0</v>
      </c>
      <c r="H42" s="17">
        <v>0</v>
      </c>
      <c r="I42" s="17">
        <v>0</v>
      </c>
      <c r="J42" s="21">
        <v>-735</v>
      </c>
      <c r="K42" s="20">
        <v>-565</v>
      </c>
      <c r="L42" s="17">
        <v>0</v>
      </c>
      <c r="M42" s="17">
        <v>0</v>
      </c>
      <c r="N42" s="17">
        <v>170</v>
      </c>
      <c r="O42" s="17">
        <v>0</v>
      </c>
      <c r="P42" s="17">
        <v>0</v>
      </c>
      <c r="Q42" s="17">
        <v>0</v>
      </c>
      <c r="R42" s="17">
        <v>0</v>
      </c>
      <c r="S42" s="21">
        <v>-735</v>
      </c>
      <c r="T42" s="17">
        <f t="shared" si="18"/>
        <v>0</v>
      </c>
      <c r="U42" s="17">
        <f t="shared" si="19"/>
        <v>0</v>
      </c>
      <c r="V42" s="17">
        <f t="shared" si="20"/>
        <v>0</v>
      </c>
      <c r="W42" s="17">
        <f t="shared" si="12"/>
        <v>0</v>
      </c>
      <c r="X42" s="17">
        <f t="shared" si="13"/>
        <v>0</v>
      </c>
      <c r="Y42" s="17">
        <f t="shared" si="14"/>
        <v>0</v>
      </c>
      <c r="Z42" s="17">
        <f t="shared" si="15"/>
        <v>0</v>
      </c>
      <c r="AA42" s="17">
        <f t="shared" si="16"/>
        <v>0</v>
      </c>
      <c r="AB42" s="17">
        <f t="shared" si="17"/>
        <v>0</v>
      </c>
      <c r="AC42" s="44" t="s">
        <v>26</v>
      </c>
    </row>
    <row r="43" spans="1:29" x14ac:dyDescent="0.3">
      <c r="A43" s="44" t="s">
        <v>236</v>
      </c>
      <c r="B43" s="17">
        <v>-68</v>
      </c>
      <c r="C43" s="17">
        <v>0</v>
      </c>
      <c r="D43" s="17">
        <v>0</v>
      </c>
      <c r="E43" s="17">
        <v>2</v>
      </c>
      <c r="F43" s="17">
        <v>0</v>
      </c>
      <c r="G43" s="17">
        <v>0</v>
      </c>
      <c r="H43" s="17">
        <v>0</v>
      </c>
      <c r="I43" s="17">
        <v>0</v>
      </c>
      <c r="J43" s="21">
        <v>-70</v>
      </c>
      <c r="K43" s="20">
        <v>-68</v>
      </c>
      <c r="L43" s="17">
        <v>0</v>
      </c>
      <c r="M43" s="17">
        <v>0</v>
      </c>
      <c r="N43" s="17">
        <v>2</v>
      </c>
      <c r="O43" s="17">
        <v>0</v>
      </c>
      <c r="P43" s="17">
        <v>0</v>
      </c>
      <c r="Q43" s="17">
        <v>0</v>
      </c>
      <c r="R43" s="17">
        <v>0</v>
      </c>
      <c r="S43" s="21">
        <v>-70</v>
      </c>
      <c r="T43" s="17">
        <f t="shared" si="18"/>
        <v>0</v>
      </c>
      <c r="U43" s="17">
        <f t="shared" si="19"/>
        <v>0</v>
      </c>
      <c r="V43" s="17">
        <f t="shared" si="20"/>
        <v>0</v>
      </c>
      <c r="W43" s="17">
        <f t="shared" si="12"/>
        <v>0</v>
      </c>
      <c r="X43" s="17">
        <f t="shared" si="13"/>
        <v>0</v>
      </c>
      <c r="Y43" s="17">
        <f t="shared" si="14"/>
        <v>0</v>
      </c>
      <c r="Z43" s="17">
        <f t="shared" si="15"/>
        <v>0</v>
      </c>
      <c r="AA43" s="17">
        <f t="shared" si="16"/>
        <v>0</v>
      </c>
      <c r="AB43" s="17">
        <f t="shared" si="17"/>
        <v>0</v>
      </c>
      <c r="AC43" s="44" t="s">
        <v>26</v>
      </c>
    </row>
    <row r="44" spans="1:29" x14ac:dyDescent="0.3">
      <c r="A44" s="44" t="s">
        <v>237</v>
      </c>
      <c r="B44" s="17">
        <v>-1</v>
      </c>
      <c r="C44" s="17">
        <v>0</v>
      </c>
      <c r="D44" s="17">
        <v>0</v>
      </c>
      <c r="E44" s="17">
        <v>1</v>
      </c>
      <c r="F44" s="17">
        <v>0</v>
      </c>
      <c r="G44" s="17">
        <v>0</v>
      </c>
      <c r="H44" s="17">
        <v>0</v>
      </c>
      <c r="I44" s="17">
        <v>0</v>
      </c>
      <c r="J44" s="21">
        <v>-2</v>
      </c>
      <c r="K44" s="20">
        <v>-1</v>
      </c>
      <c r="L44" s="17">
        <v>0</v>
      </c>
      <c r="M44" s="17">
        <v>0</v>
      </c>
      <c r="N44" s="17">
        <v>1</v>
      </c>
      <c r="O44" s="17">
        <v>0</v>
      </c>
      <c r="P44" s="17">
        <v>0</v>
      </c>
      <c r="Q44" s="17">
        <v>0</v>
      </c>
      <c r="R44" s="17">
        <v>0</v>
      </c>
      <c r="S44" s="21">
        <v>-2</v>
      </c>
      <c r="T44" s="17">
        <f t="shared" si="18"/>
        <v>0</v>
      </c>
      <c r="U44" s="17">
        <f t="shared" si="19"/>
        <v>0</v>
      </c>
      <c r="V44" s="17">
        <f t="shared" si="20"/>
        <v>0</v>
      </c>
      <c r="W44" s="17">
        <f t="shared" si="12"/>
        <v>0</v>
      </c>
      <c r="X44" s="17">
        <f t="shared" si="13"/>
        <v>0</v>
      </c>
      <c r="Y44" s="17">
        <f t="shared" si="14"/>
        <v>0</v>
      </c>
      <c r="Z44" s="17">
        <f t="shared" si="15"/>
        <v>0</v>
      </c>
      <c r="AA44" s="17">
        <f t="shared" si="16"/>
        <v>0</v>
      </c>
      <c r="AB44" s="17">
        <f t="shared" si="17"/>
        <v>0</v>
      </c>
      <c r="AC44" s="44" t="s">
        <v>26</v>
      </c>
    </row>
    <row r="45" spans="1:29" x14ac:dyDescent="0.3">
      <c r="A45" s="44" t="s">
        <v>203</v>
      </c>
      <c r="B45" s="17">
        <v>-435</v>
      </c>
      <c r="C45" s="17">
        <v>0</v>
      </c>
      <c r="D45" s="17">
        <v>0</v>
      </c>
      <c r="E45" s="17">
        <v>22</v>
      </c>
      <c r="F45" s="17">
        <v>0</v>
      </c>
      <c r="G45" s="17">
        <v>0</v>
      </c>
      <c r="H45" s="17">
        <v>0</v>
      </c>
      <c r="I45" s="17">
        <v>0</v>
      </c>
      <c r="J45" s="21">
        <v>-457</v>
      </c>
      <c r="K45" s="20">
        <v>-435</v>
      </c>
      <c r="L45" s="17">
        <v>0</v>
      </c>
      <c r="M45" s="17">
        <v>0</v>
      </c>
      <c r="N45" s="17">
        <v>22</v>
      </c>
      <c r="O45" s="17">
        <v>0</v>
      </c>
      <c r="P45" s="17">
        <v>0</v>
      </c>
      <c r="Q45" s="17">
        <v>0</v>
      </c>
      <c r="R45" s="17">
        <v>0</v>
      </c>
      <c r="S45" s="21">
        <v>-457</v>
      </c>
      <c r="T45" s="17">
        <f t="shared" si="18"/>
        <v>0</v>
      </c>
      <c r="U45" s="17">
        <f t="shared" si="19"/>
        <v>0</v>
      </c>
      <c r="V45" s="17">
        <f t="shared" si="20"/>
        <v>0</v>
      </c>
      <c r="W45" s="17">
        <f t="shared" si="12"/>
        <v>0</v>
      </c>
      <c r="X45" s="17">
        <f t="shared" si="13"/>
        <v>0</v>
      </c>
      <c r="Y45" s="17">
        <f t="shared" si="14"/>
        <v>0</v>
      </c>
      <c r="Z45" s="17">
        <f t="shared" si="15"/>
        <v>0</v>
      </c>
      <c r="AA45" s="17">
        <f t="shared" si="16"/>
        <v>0</v>
      </c>
      <c r="AB45" s="17">
        <f t="shared" si="17"/>
        <v>0</v>
      </c>
      <c r="AC45" s="44" t="s">
        <v>26</v>
      </c>
    </row>
    <row r="46" spans="1:29" x14ac:dyDescent="0.3">
      <c r="A46" s="44" t="s">
        <v>221</v>
      </c>
      <c r="B46" s="17">
        <v>-16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21">
        <v>-16</v>
      </c>
      <c r="K46" s="20">
        <v>-16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21">
        <v>-16</v>
      </c>
      <c r="T46" s="17">
        <f t="shared" si="18"/>
        <v>0</v>
      </c>
      <c r="U46" s="17">
        <f t="shared" si="19"/>
        <v>0</v>
      </c>
      <c r="V46" s="17">
        <f t="shared" si="20"/>
        <v>0</v>
      </c>
      <c r="W46" s="17">
        <f t="shared" si="12"/>
        <v>0</v>
      </c>
      <c r="X46" s="17">
        <f t="shared" si="13"/>
        <v>0</v>
      </c>
      <c r="Y46" s="17">
        <f t="shared" si="14"/>
        <v>0</v>
      </c>
      <c r="Z46" s="17">
        <f t="shared" si="15"/>
        <v>0</v>
      </c>
      <c r="AA46" s="17">
        <f t="shared" si="16"/>
        <v>0</v>
      </c>
      <c r="AB46" s="17">
        <f t="shared" si="17"/>
        <v>0</v>
      </c>
      <c r="AC46" s="44" t="s">
        <v>26</v>
      </c>
    </row>
    <row r="47" spans="1:29" x14ac:dyDescent="0.3">
      <c r="A47" s="44" t="s">
        <v>204</v>
      </c>
      <c r="B47" s="17">
        <v>-1988</v>
      </c>
      <c r="C47" s="17">
        <v>0</v>
      </c>
      <c r="D47" s="17">
        <v>0</v>
      </c>
      <c r="E47" s="17">
        <v>105</v>
      </c>
      <c r="F47" s="17">
        <v>0</v>
      </c>
      <c r="G47" s="17">
        <v>0</v>
      </c>
      <c r="H47" s="17">
        <v>0</v>
      </c>
      <c r="I47" s="17">
        <v>0</v>
      </c>
      <c r="J47" s="21">
        <v>-2093</v>
      </c>
      <c r="K47" s="20">
        <v>-1988</v>
      </c>
      <c r="L47" s="17">
        <v>0</v>
      </c>
      <c r="M47" s="17">
        <v>0</v>
      </c>
      <c r="N47" s="17">
        <v>105</v>
      </c>
      <c r="O47" s="17">
        <v>0</v>
      </c>
      <c r="P47" s="17">
        <v>0</v>
      </c>
      <c r="Q47" s="17">
        <v>0</v>
      </c>
      <c r="R47" s="17">
        <v>0</v>
      </c>
      <c r="S47" s="21">
        <v>-2093</v>
      </c>
      <c r="T47" s="17">
        <f t="shared" si="18"/>
        <v>0</v>
      </c>
      <c r="U47" s="17">
        <f t="shared" si="19"/>
        <v>0</v>
      </c>
      <c r="V47" s="17">
        <f t="shared" si="20"/>
        <v>0</v>
      </c>
      <c r="W47" s="17">
        <f t="shared" si="12"/>
        <v>0</v>
      </c>
      <c r="X47" s="17">
        <f t="shared" si="13"/>
        <v>0</v>
      </c>
      <c r="Y47" s="17">
        <f t="shared" si="14"/>
        <v>0</v>
      </c>
      <c r="Z47" s="17">
        <f t="shared" si="15"/>
        <v>0</v>
      </c>
      <c r="AA47" s="17">
        <f t="shared" si="16"/>
        <v>0</v>
      </c>
      <c r="AB47" s="17">
        <f t="shared" si="17"/>
        <v>0</v>
      </c>
      <c r="AC47" s="44" t="s">
        <v>26</v>
      </c>
    </row>
    <row r="48" spans="1:29" x14ac:dyDescent="0.3">
      <c r="A48" s="44" t="s">
        <v>275</v>
      </c>
      <c r="B48" s="17">
        <v>0</v>
      </c>
      <c r="C48" s="17">
        <v>0</v>
      </c>
      <c r="D48" s="17">
        <v>0</v>
      </c>
      <c r="E48" s="17">
        <v>1</v>
      </c>
      <c r="F48" s="17">
        <v>0</v>
      </c>
      <c r="G48" s="17">
        <v>0</v>
      </c>
      <c r="H48" s="17">
        <v>0</v>
      </c>
      <c r="I48" s="17">
        <v>0</v>
      </c>
      <c r="J48" s="21">
        <v>-1</v>
      </c>
      <c r="K48" s="20">
        <v>0</v>
      </c>
      <c r="L48" s="17">
        <v>0</v>
      </c>
      <c r="M48" s="17">
        <v>0</v>
      </c>
      <c r="N48" s="17">
        <v>1</v>
      </c>
      <c r="O48" s="17">
        <v>0</v>
      </c>
      <c r="P48" s="17">
        <v>0</v>
      </c>
      <c r="Q48" s="17">
        <v>0</v>
      </c>
      <c r="R48" s="17">
        <v>0</v>
      </c>
      <c r="S48" s="21">
        <v>-1</v>
      </c>
      <c r="T48" s="17">
        <f t="shared" si="18"/>
        <v>0</v>
      </c>
      <c r="U48" s="17">
        <f t="shared" si="19"/>
        <v>0</v>
      </c>
      <c r="V48" s="17">
        <f t="shared" si="20"/>
        <v>0</v>
      </c>
      <c r="W48" s="17">
        <f t="shared" si="12"/>
        <v>0</v>
      </c>
      <c r="X48" s="17">
        <f t="shared" si="13"/>
        <v>0</v>
      </c>
      <c r="Y48" s="17">
        <f t="shared" si="14"/>
        <v>0</v>
      </c>
      <c r="Z48" s="17">
        <f t="shared" si="15"/>
        <v>0</v>
      </c>
      <c r="AA48" s="17">
        <f t="shared" si="16"/>
        <v>0</v>
      </c>
      <c r="AB48" s="17">
        <f t="shared" si="17"/>
        <v>0</v>
      </c>
      <c r="AC48" s="44" t="s">
        <v>26</v>
      </c>
    </row>
    <row r="49" spans="1:29" x14ac:dyDescent="0.3">
      <c r="A49" s="44" t="s">
        <v>238</v>
      </c>
      <c r="B49" s="17">
        <v>-27</v>
      </c>
      <c r="C49" s="17">
        <v>0</v>
      </c>
      <c r="D49" s="17">
        <v>0</v>
      </c>
      <c r="E49" s="17">
        <v>1</v>
      </c>
      <c r="F49" s="17">
        <v>0</v>
      </c>
      <c r="G49" s="17">
        <v>0</v>
      </c>
      <c r="H49" s="17">
        <v>0</v>
      </c>
      <c r="I49" s="17">
        <v>0</v>
      </c>
      <c r="J49" s="21">
        <v>-28</v>
      </c>
      <c r="K49" s="20">
        <v>-27</v>
      </c>
      <c r="L49" s="17">
        <v>0</v>
      </c>
      <c r="M49" s="17">
        <v>0</v>
      </c>
      <c r="N49" s="17">
        <v>1</v>
      </c>
      <c r="O49" s="17">
        <v>0</v>
      </c>
      <c r="P49" s="17">
        <v>0</v>
      </c>
      <c r="Q49" s="17">
        <v>0</v>
      </c>
      <c r="R49" s="17">
        <v>0</v>
      </c>
      <c r="S49" s="21">
        <v>-28</v>
      </c>
      <c r="T49" s="17">
        <f t="shared" si="18"/>
        <v>0</v>
      </c>
      <c r="U49" s="17">
        <f t="shared" si="19"/>
        <v>0</v>
      </c>
      <c r="V49" s="17">
        <f t="shared" si="20"/>
        <v>0</v>
      </c>
      <c r="W49" s="17">
        <f t="shared" si="12"/>
        <v>0</v>
      </c>
      <c r="X49" s="17">
        <f t="shared" si="13"/>
        <v>0</v>
      </c>
      <c r="Y49" s="17">
        <f t="shared" si="14"/>
        <v>0</v>
      </c>
      <c r="Z49" s="17">
        <f t="shared" si="15"/>
        <v>0</v>
      </c>
      <c r="AA49" s="17">
        <f t="shared" si="16"/>
        <v>0</v>
      </c>
      <c r="AB49" s="17">
        <f t="shared" si="17"/>
        <v>0</v>
      </c>
      <c r="AC49" s="44" t="s">
        <v>26</v>
      </c>
    </row>
    <row r="50" spans="1:29" x14ac:dyDescent="0.3">
      <c r="A50" s="44" t="s">
        <v>239</v>
      </c>
      <c r="B50" s="17">
        <v>-10</v>
      </c>
      <c r="C50" s="17">
        <v>0</v>
      </c>
      <c r="D50" s="17">
        <v>0</v>
      </c>
      <c r="E50" s="17">
        <v>8</v>
      </c>
      <c r="F50" s="17">
        <v>0</v>
      </c>
      <c r="G50" s="17">
        <v>0</v>
      </c>
      <c r="H50" s="17">
        <v>0</v>
      </c>
      <c r="I50" s="17">
        <v>0</v>
      </c>
      <c r="J50" s="21">
        <v>-18</v>
      </c>
      <c r="K50" s="20">
        <v>-10</v>
      </c>
      <c r="L50" s="17">
        <v>0</v>
      </c>
      <c r="M50" s="17">
        <v>0</v>
      </c>
      <c r="N50" s="17">
        <v>8</v>
      </c>
      <c r="O50" s="17">
        <v>0</v>
      </c>
      <c r="P50" s="17">
        <v>0</v>
      </c>
      <c r="Q50" s="17">
        <v>0</v>
      </c>
      <c r="R50" s="17">
        <v>0</v>
      </c>
      <c r="S50" s="21">
        <v>-18</v>
      </c>
      <c r="T50" s="17">
        <f t="shared" si="18"/>
        <v>0</v>
      </c>
      <c r="U50" s="17">
        <f t="shared" si="19"/>
        <v>0</v>
      </c>
      <c r="V50" s="17">
        <f t="shared" si="20"/>
        <v>0</v>
      </c>
      <c r="W50" s="17">
        <f t="shared" si="12"/>
        <v>0</v>
      </c>
      <c r="X50" s="17">
        <f t="shared" si="13"/>
        <v>0</v>
      </c>
      <c r="Y50" s="17">
        <f t="shared" si="14"/>
        <v>0</v>
      </c>
      <c r="Z50" s="17">
        <f t="shared" si="15"/>
        <v>0</v>
      </c>
      <c r="AA50" s="17">
        <f t="shared" si="16"/>
        <v>0</v>
      </c>
      <c r="AB50" s="17">
        <f t="shared" si="17"/>
        <v>0</v>
      </c>
      <c r="AC50" s="44" t="s">
        <v>26</v>
      </c>
    </row>
    <row r="51" spans="1:29" x14ac:dyDescent="0.3">
      <c r="A51" s="44" t="s">
        <v>240</v>
      </c>
      <c r="B51" s="17">
        <v>-82</v>
      </c>
      <c r="C51" s="17">
        <v>0</v>
      </c>
      <c r="D51" s="17">
        <v>0</v>
      </c>
      <c r="E51" s="17">
        <v>2</v>
      </c>
      <c r="F51" s="17">
        <v>0</v>
      </c>
      <c r="G51" s="17">
        <v>0</v>
      </c>
      <c r="H51" s="17">
        <v>0</v>
      </c>
      <c r="I51" s="17">
        <v>0</v>
      </c>
      <c r="J51" s="21">
        <v>-84</v>
      </c>
      <c r="K51" s="20">
        <v>-82</v>
      </c>
      <c r="L51" s="17">
        <v>0</v>
      </c>
      <c r="M51" s="17">
        <v>0</v>
      </c>
      <c r="N51" s="17">
        <v>2</v>
      </c>
      <c r="O51" s="17">
        <v>0</v>
      </c>
      <c r="P51" s="17">
        <v>0</v>
      </c>
      <c r="Q51" s="17">
        <v>0</v>
      </c>
      <c r="R51" s="17">
        <v>0</v>
      </c>
      <c r="S51" s="21">
        <v>-84</v>
      </c>
      <c r="T51" s="17">
        <f t="shared" si="18"/>
        <v>0</v>
      </c>
      <c r="U51" s="17">
        <f t="shared" si="19"/>
        <v>0</v>
      </c>
      <c r="V51" s="17">
        <f t="shared" si="20"/>
        <v>0</v>
      </c>
      <c r="W51" s="17">
        <f t="shared" si="12"/>
        <v>0</v>
      </c>
      <c r="X51" s="17">
        <f t="shared" si="13"/>
        <v>0</v>
      </c>
      <c r="Y51" s="17">
        <f t="shared" si="14"/>
        <v>0</v>
      </c>
      <c r="Z51" s="17">
        <f t="shared" si="15"/>
        <v>0</v>
      </c>
      <c r="AA51" s="17">
        <f t="shared" si="16"/>
        <v>0</v>
      </c>
      <c r="AB51" s="17">
        <f t="shared" si="17"/>
        <v>0</v>
      </c>
      <c r="AC51" s="44" t="s">
        <v>26</v>
      </c>
    </row>
    <row r="52" spans="1:29" x14ac:dyDescent="0.3">
      <c r="A52" s="44" t="s">
        <v>241</v>
      </c>
      <c r="B52" s="17">
        <v>-510</v>
      </c>
      <c r="C52" s="17">
        <v>0</v>
      </c>
      <c r="D52" s="17">
        <v>0</v>
      </c>
      <c r="E52" s="17">
        <v>43</v>
      </c>
      <c r="F52" s="17">
        <v>0</v>
      </c>
      <c r="G52" s="17">
        <v>0</v>
      </c>
      <c r="H52" s="17">
        <v>0</v>
      </c>
      <c r="I52" s="17">
        <v>0</v>
      </c>
      <c r="J52" s="21">
        <v>-553</v>
      </c>
      <c r="K52" s="20">
        <v>-510</v>
      </c>
      <c r="L52" s="17">
        <v>0</v>
      </c>
      <c r="M52" s="17">
        <v>0</v>
      </c>
      <c r="N52" s="17">
        <v>43</v>
      </c>
      <c r="O52" s="17">
        <v>0</v>
      </c>
      <c r="P52" s="17">
        <v>0</v>
      </c>
      <c r="Q52" s="17">
        <v>0</v>
      </c>
      <c r="R52" s="17">
        <v>0</v>
      </c>
      <c r="S52" s="21">
        <v>-553</v>
      </c>
      <c r="T52" s="17">
        <f t="shared" si="18"/>
        <v>0</v>
      </c>
      <c r="U52" s="17">
        <f t="shared" si="19"/>
        <v>0</v>
      </c>
      <c r="V52" s="17">
        <f t="shared" si="20"/>
        <v>0</v>
      </c>
      <c r="W52" s="17">
        <f t="shared" si="12"/>
        <v>0</v>
      </c>
      <c r="X52" s="17">
        <f t="shared" si="13"/>
        <v>0</v>
      </c>
      <c r="Y52" s="17">
        <f t="shared" si="14"/>
        <v>0</v>
      </c>
      <c r="Z52" s="17">
        <f t="shared" si="15"/>
        <v>0</v>
      </c>
      <c r="AA52" s="17">
        <f t="shared" si="16"/>
        <v>0</v>
      </c>
      <c r="AB52" s="17">
        <f t="shared" si="17"/>
        <v>0</v>
      </c>
      <c r="AC52" s="44" t="s">
        <v>26</v>
      </c>
    </row>
    <row r="53" spans="1:29" x14ac:dyDescent="0.3">
      <c r="A53" s="44" t="s">
        <v>225</v>
      </c>
      <c r="B53" s="17">
        <v>-96</v>
      </c>
      <c r="C53" s="17">
        <v>0</v>
      </c>
      <c r="D53" s="17">
        <v>0</v>
      </c>
      <c r="E53" s="17">
        <v>48</v>
      </c>
      <c r="F53" s="17">
        <v>0</v>
      </c>
      <c r="G53" s="17">
        <v>0</v>
      </c>
      <c r="H53" s="17">
        <v>0</v>
      </c>
      <c r="I53" s="17">
        <v>0</v>
      </c>
      <c r="J53" s="21">
        <v>-144</v>
      </c>
      <c r="K53" s="20">
        <v>-96</v>
      </c>
      <c r="L53" s="17">
        <v>0</v>
      </c>
      <c r="M53" s="17">
        <v>0</v>
      </c>
      <c r="N53" s="17">
        <v>48</v>
      </c>
      <c r="O53" s="17">
        <v>0</v>
      </c>
      <c r="P53" s="17">
        <v>0</v>
      </c>
      <c r="Q53" s="17">
        <v>0</v>
      </c>
      <c r="R53" s="17">
        <v>0</v>
      </c>
      <c r="S53" s="21">
        <v>-144</v>
      </c>
      <c r="T53" s="17">
        <f t="shared" si="18"/>
        <v>0</v>
      </c>
      <c r="U53" s="17">
        <f t="shared" si="19"/>
        <v>0</v>
      </c>
      <c r="V53" s="17">
        <f t="shared" si="20"/>
        <v>0</v>
      </c>
      <c r="W53" s="17">
        <f t="shared" si="12"/>
        <v>0</v>
      </c>
      <c r="X53" s="17">
        <f t="shared" si="13"/>
        <v>0</v>
      </c>
      <c r="Y53" s="17">
        <f t="shared" si="14"/>
        <v>0</v>
      </c>
      <c r="Z53" s="17">
        <f t="shared" si="15"/>
        <v>0</v>
      </c>
      <c r="AA53" s="17">
        <f t="shared" si="16"/>
        <v>0</v>
      </c>
      <c r="AB53" s="17">
        <f t="shared" si="17"/>
        <v>0</v>
      </c>
      <c r="AC53" s="44" t="s">
        <v>26</v>
      </c>
    </row>
    <row r="54" spans="1:29" x14ac:dyDescent="0.3">
      <c r="A54" s="44" t="s">
        <v>205</v>
      </c>
      <c r="B54" s="17">
        <v>-20</v>
      </c>
      <c r="C54" s="17">
        <v>0</v>
      </c>
      <c r="D54" s="17">
        <v>0</v>
      </c>
      <c r="E54" s="17">
        <v>30</v>
      </c>
      <c r="F54" s="17">
        <v>0</v>
      </c>
      <c r="G54" s="17">
        <v>0</v>
      </c>
      <c r="H54" s="17">
        <v>0</v>
      </c>
      <c r="I54" s="17">
        <v>0</v>
      </c>
      <c r="J54" s="21">
        <v>-50</v>
      </c>
      <c r="K54" s="20">
        <v>-20</v>
      </c>
      <c r="L54" s="17">
        <v>0</v>
      </c>
      <c r="M54" s="17">
        <v>0</v>
      </c>
      <c r="N54" s="17">
        <v>30</v>
      </c>
      <c r="O54" s="17">
        <v>0</v>
      </c>
      <c r="P54" s="17">
        <v>0</v>
      </c>
      <c r="Q54" s="17">
        <v>0</v>
      </c>
      <c r="R54" s="17">
        <v>0</v>
      </c>
      <c r="S54" s="21">
        <v>-50</v>
      </c>
      <c r="T54" s="17">
        <f t="shared" si="18"/>
        <v>0</v>
      </c>
      <c r="U54" s="17">
        <f t="shared" si="19"/>
        <v>0</v>
      </c>
      <c r="V54" s="17">
        <f t="shared" si="20"/>
        <v>0</v>
      </c>
      <c r="W54" s="17">
        <f t="shared" si="12"/>
        <v>0</v>
      </c>
      <c r="X54" s="17">
        <f t="shared" si="13"/>
        <v>0</v>
      </c>
      <c r="Y54" s="17">
        <f t="shared" si="14"/>
        <v>0</v>
      </c>
      <c r="Z54" s="17">
        <f t="shared" si="15"/>
        <v>0</v>
      </c>
      <c r="AA54" s="17">
        <f t="shared" si="16"/>
        <v>0</v>
      </c>
      <c r="AB54" s="17">
        <f t="shared" si="17"/>
        <v>0</v>
      </c>
      <c r="AC54" s="44" t="s">
        <v>26</v>
      </c>
    </row>
    <row r="55" spans="1:29" x14ac:dyDescent="0.3">
      <c r="A55" s="44" t="s">
        <v>210</v>
      </c>
      <c r="B55" s="17">
        <v>-46</v>
      </c>
      <c r="C55" s="17">
        <v>0</v>
      </c>
      <c r="D55" s="17">
        <v>0</v>
      </c>
      <c r="E55" s="17">
        <v>31</v>
      </c>
      <c r="F55" s="17">
        <v>0</v>
      </c>
      <c r="G55" s="17">
        <v>0</v>
      </c>
      <c r="H55" s="17">
        <v>0</v>
      </c>
      <c r="I55" s="17">
        <v>0</v>
      </c>
      <c r="J55" s="21">
        <v>-77</v>
      </c>
      <c r="K55" s="20">
        <v>-46</v>
      </c>
      <c r="L55" s="17">
        <v>0</v>
      </c>
      <c r="M55" s="17">
        <v>0</v>
      </c>
      <c r="N55" s="17">
        <v>31</v>
      </c>
      <c r="O55" s="17">
        <v>0</v>
      </c>
      <c r="P55" s="17">
        <v>0</v>
      </c>
      <c r="Q55" s="17">
        <v>0</v>
      </c>
      <c r="R55" s="17">
        <v>0</v>
      </c>
      <c r="S55" s="21">
        <v>-77</v>
      </c>
      <c r="T55" s="17">
        <f t="shared" si="18"/>
        <v>0</v>
      </c>
      <c r="U55" s="17">
        <f t="shared" si="19"/>
        <v>0</v>
      </c>
      <c r="V55" s="17">
        <f t="shared" si="20"/>
        <v>0</v>
      </c>
      <c r="W55" s="17">
        <f t="shared" si="12"/>
        <v>0</v>
      </c>
      <c r="X55" s="17">
        <f t="shared" si="13"/>
        <v>0</v>
      </c>
      <c r="Y55" s="17">
        <f t="shared" si="14"/>
        <v>0</v>
      </c>
      <c r="Z55" s="17">
        <f t="shared" si="15"/>
        <v>0</v>
      </c>
      <c r="AA55" s="17">
        <f t="shared" si="16"/>
        <v>0</v>
      </c>
      <c r="AB55" s="17">
        <f t="shared" si="17"/>
        <v>0</v>
      </c>
      <c r="AC55" s="44" t="s">
        <v>26</v>
      </c>
    </row>
    <row r="56" spans="1:29" x14ac:dyDescent="0.3">
      <c r="A56" s="44" t="s">
        <v>226</v>
      </c>
      <c r="B56" s="17">
        <v>-6</v>
      </c>
      <c r="C56" s="17">
        <v>0</v>
      </c>
      <c r="D56" s="17">
        <v>0</v>
      </c>
      <c r="E56" s="17">
        <v>2</v>
      </c>
      <c r="F56" s="17">
        <v>0</v>
      </c>
      <c r="G56" s="17">
        <v>0</v>
      </c>
      <c r="H56" s="17">
        <v>0</v>
      </c>
      <c r="I56" s="17">
        <v>0</v>
      </c>
      <c r="J56" s="21">
        <v>-8</v>
      </c>
      <c r="K56" s="20">
        <v>-6</v>
      </c>
      <c r="L56" s="17">
        <v>0</v>
      </c>
      <c r="M56" s="17">
        <v>0</v>
      </c>
      <c r="N56" s="17">
        <v>2</v>
      </c>
      <c r="O56" s="17">
        <v>0</v>
      </c>
      <c r="P56" s="17">
        <v>0</v>
      </c>
      <c r="Q56" s="17">
        <v>0</v>
      </c>
      <c r="R56" s="17">
        <v>0</v>
      </c>
      <c r="S56" s="21">
        <v>-8</v>
      </c>
      <c r="T56" s="17">
        <f t="shared" si="18"/>
        <v>0</v>
      </c>
      <c r="U56" s="17">
        <f t="shared" si="19"/>
        <v>0</v>
      </c>
      <c r="V56" s="17">
        <f t="shared" si="20"/>
        <v>0</v>
      </c>
      <c r="W56" s="17">
        <f t="shared" si="12"/>
        <v>0</v>
      </c>
      <c r="X56" s="17">
        <f t="shared" si="13"/>
        <v>0</v>
      </c>
      <c r="Y56" s="17">
        <f t="shared" si="14"/>
        <v>0</v>
      </c>
      <c r="Z56" s="17">
        <f t="shared" si="15"/>
        <v>0</v>
      </c>
      <c r="AA56" s="17">
        <f t="shared" si="16"/>
        <v>0</v>
      </c>
      <c r="AB56" s="17">
        <f t="shared" si="17"/>
        <v>0</v>
      </c>
      <c r="AC56" s="44" t="s">
        <v>26</v>
      </c>
    </row>
    <row r="57" spans="1:29" x14ac:dyDescent="0.3">
      <c r="A57" s="44" t="s">
        <v>213</v>
      </c>
      <c r="B57" s="17">
        <v>-29</v>
      </c>
      <c r="C57" s="17">
        <v>0</v>
      </c>
      <c r="D57" s="17">
        <v>0</v>
      </c>
      <c r="E57" s="17">
        <v>43</v>
      </c>
      <c r="F57" s="17">
        <v>0</v>
      </c>
      <c r="G57" s="17">
        <v>0</v>
      </c>
      <c r="H57" s="17">
        <v>0</v>
      </c>
      <c r="I57" s="17">
        <v>0</v>
      </c>
      <c r="J57" s="21">
        <v>-72</v>
      </c>
      <c r="K57" s="20">
        <v>-29</v>
      </c>
      <c r="L57" s="17">
        <v>0</v>
      </c>
      <c r="M57" s="17">
        <v>0</v>
      </c>
      <c r="N57" s="17">
        <v>43</v>
      </c>
      <c r="O57" s="17">
        <v>0</v>
      </c>
      <c r="P57" s="17">
        <v>0</v>
      </c>
      <c r="Q57" s="17">
        <v>0</v>
      </c>
      <c r="R57" s="17">
        <v>0</v>
      </c>
      <c r="S57" s="21">
        <v>-72</v>
      </c>
      <c r="T57" s="17">
        <f t="shared" si="18"/>
        <v>0</v>
      </c>
      <c r="U57" s="17">
        <f t="shared" si="19"/>
        <v>0</v>
      </c>
      <c r="V57" s="17">
        <f t="shared" si="20"/>
        <v>0</v>
      </c>
      <c r="W57" s="17">
        <f t="shared" si="12"/>
        <v>0</v>
      </c>
      <c r="X57" s="17">
        <f t="shared" si="13"/>
        <v>0</v>
      </c>
      <c r="Y57" s="17">
        <f t="shared" si="14"/>
        <v>0</v>
      </c>
      <c r="Z57" s="17">
        <f t="shared" si="15"/>
        <v>0</v>
      </c>
      <c r="AA57" s="17">
        <f t="shared" si="16"/>
        <v>0</v>
      </c>
      <c r="AB57" s="17">
        <f t="shared" si="17"/>
        <v>0</v>
      </c>
      <c r="AC57" s="44" t="s">
        <v>26</v>
      </c>
    </row>
    <row r="58" spans="1:29" ht="15" thickBot="1" x14ac:dyDescent="0.35">
      <c r="A58" s="44" t="s">
        <v>206</v>
      </c>
      <c r="B58" s="17">
        <v>-237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21">
        <v>-237</v>
      </c>
      <c r="K58" s="20">
        <v>-237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21">
        <v>-237</v>
      </c>
      <c r="T58" s="17">
        <f t="shared" si="18"/>
        <v>0</v>
      </c>
      <c r="U58" s="17">
        <f t="shared" si="19"/>
        <v>0</v>
      </c>
      <c r="V58" s="17">
        <f t="shared" si="20"/>
        <v>0</v>
      </c>
      <c r="W58" s="17">
        <f t="shared" si="12"/>
        <v>0</v>
      </c>
      <c r="X58" s="17">
        <f t="shared" si="13"/>
        <v>0</v>
      </c>
      <c r="Y58" s="17">
        <f t="shared" si="14"/>
        <v>0</v>
      </c>
      <c r="Z58" s="17">
        <f t="shared" si="15"/>
        <v>0</v>
      </c>
      <c r="AA58" s="17">
        <f t="shared" si="16"/>
        <v>0</v>
      </c>
      <c r="AB58" s="17">
        <f t="shared" si="17"/>
        <v>0</v>
      </c>
      <c r="AC58" s="44" t="s">
        <v>26</v>
      </c>
    </row>
    <row r="59" spans="1:29" s="43" customFormat="1" ht="16.2" thickBot="1" x14ac:dyDescent="0.35">
      <c r="A59" s="41" t="s">
        <v>19</v>
      </c>
      <c r="B59" s="38">
        <f t="shared" ref="B59:AB59" si="21">SUM(B4:B58)</f>
        <v>-10630</v>
      </c>
      <c r="C59" s="38">
        <f t="shared" si="21"/>
        <v>342</v>
      </c>
      <c r="D59" s="38">
        <f t="shared" si="21"/>
        <v>0</v>
      </c>
      <c r="E59" s="38">
        <f t="shared" si="21"/>
        <v>1613</v>
      </c>
      <c r="F59" s="38">
        <f t="shared" si="21"/>
        <v>0</v>
      </c>
      <c r="G59" s="38">
        <f t="shared" si="21"/>
        <v>0</v>
      </c>
      <c r="H59" s="38">
        <f t="shared" si="21"/>
        <v>0</v>
      </c>
      <c r="I59" s="38">
        <f t="shared" si="21"/>
        <v>0</v>
      </c>
      <c r="J59" s="53">
        <f t="shared" si="21"/>
        <v>-11901</v>
      </c>
      <c r="K59" s="49">
        <f t="shared" si="21"/>
        <v>-10630</v>
      </c>
      <c r="L59" s="38">
        <f t="shared" si="21"/>
        <v>342</v>
      </c>
      <c r="M59" s="38">
        <f t="shared" si="21"/>
        <v>0</v>
      </c>
      <c r="N59" s="38">
        <f t="shared" si="21"/>
        <v>1613</v>
      </c>
      <c r="O59" s="38">
        <f t="shared" si="21"/>
        <v>0</v>
      </c>
      <c r="P59" s="38">
        <f t="shared" si="21"/>
        <v>0</v>
      </c>
      <c r="Q59" s="38">
        <f t="shared" si="21"/>
        <v>0</v>
      </c>
      <c r="R59" s="38">
        <f t="shared" si="21"/>
        <v>0</v>
      </c>
      <c r="S59" s="53">
        <f t="shared" si="21"/>
        <v>-11901</v>
      </c>
      <c r="T59" s="38">
        <f t="shared" si="21"/>
        <v>0</v>
      </c>
      <c r="U59" s="38">
        <f t="shared" si="21"/>
        <v>0</v>
      </c>
      <c r="V59" s="38">
        <f t="shared" si="21"/>
        <v>0</v>
      </c>
      <c r="W59" s="38">
        <f t="shared" si="21"/>
        <v>0</v>
      </c>
      <c r="X59" s="38">
        <f t="shared" si="21"/>
        <v>0</v>
      </c>
      <c r="Y59" s="38">
        <f t="shared" si="21"/>
        <v>0</v>
      </c>
      <c r="Z59" s="38">
        <f t="shared" si="21"/>
        <v>0</v>
      </c>
      <c r="AA59" s="38">
        <f t="shared" si="21"/>
        <v>0</v>
      </c>
      <c r="AB59" s="53">
        <f t="shared" si="21"/>
        <v>0</v>
      </c>
      <c r="AC59" s="46"/>
    </row>
  </sheetData>
  <mergeCells count="3">
    <mergeCell ref="B1:J1"/>
    <mergeCell ref="K1:S1"/>
    <mergeCell ref="T1:AB1"/>
  </mergeCells>
  <conditionalFormatting sqref="A59:A1048576 A1:A5">
    <cfRule type="duplicateValues" dxfId="23" priority="76"/>
  </conditionalFormatting>
  <conditionalFormatting sqref="A6">
    <cfRule type="duplicateValues" dxfId="22" priority="79"/>
  </conditionalFormatting>
  <conditionalFormatting sqref="A51:A57">
    <cfRule type="duplicateValues" dxfId="21" priority="18"/>
  </conditionalFormatting>
  <conditionalFormatting sqref="A27:A28 A16">
    <cfRule type="duplicateValues" dxfId="20" priority="19"/>
  </conditionalFormatting>
  <conditionalFormatting sqref="A37:A43">
    <cfRule type="duplicateValues" dxfId="19" priority="15"/>
  </conditionalFormatting>
  <conditionalFormatting sqref="A29:A36">
    <cfRule type="duplicateValues" dxfId="18" priority="14"/>
  </conditionalFormatting>
  <conditionalFormatting sqref="A29:A43">
    <cfRule type="duplicateValues" dxfId="17" priority="13"/>
  </conditionalFormatting>
  <conditionalFormatting sqref="A17:A18">
    <cfRule type="duplicateValues" dxfId="16" priority="12"/>
  </conditionalFormatting>
  <conditionalFormatting sqref="A17:A18">
    <cfRule type="duplicateValues" dxfId="15" priority="11"/>
  </conditionalFormatting>
  <conditionalFormatting sqref="A19:A26">
    <cfRule type="duplicateValues" dxfId="14" priority="10"/>
  </conditionalFormatting>
  <conditionalFormatting sqref="A19:A26">
    <cfRule type="duplicateValues" dxfId="13" priority="9"/>
  </conditionalFormatting>
  <conditionalFormatting sqref="A15">
    <cfRule type="duplicateValues" dxfId="12" priority="103"/>
  </conditionalFormatting>
  <conditionalFormatting sqref="A59:A1048576 A1:A6 A15">
    <cfRule type="duplicateValues" dxfId="11" priority="104"/>
  </conditionalFormatting>
  <conditionalFormatting sqref="A44:A50">
    <cfRule type="duplicateValues" dxfId="10" priority="111"/>
  </conditionalFormatting>
  <conditionalFormatting sqref="A8">
    <cfRule type="duplicateValues" dxfId="9" priority="5"/>
  </conditionalFormatting>
  <conditionalFormatting sqref="A9:A10">
    <cfRule type="duplicateValues" dxfId="8" priority="4"/>
  </conditionalFormatting>
  <conditionalFormatting sqref="A9:A10">
    <cfRule type="duplicateValues" dxfId="7" priority="3"/>
  </conditionalFormatting>
  <conditionalFormatting sqref="A11:A14">
    <cfRule type="duplicateValues" dxfId="6" priority="2"/>
  </conditionalFormatting>
  <conditionalFormatting sqref="A11:A14">
    <cfRule type="duplicateValues" dxfId="5" priority="1"/>
  </conditionalFormatting>
  <conditionalFormatting sqref="A7">
    <cfRule type="duplicateValues" dxfId="4" priority="6"/>
  </conditionalFormatting>
  <conditionalFormatting sqref="A7">
    <cfRule type="duplicateValues" dxfId="3" priority="7"/>
  </conditionalFormatting>
  <conditionalFormatting sqref="A8">
    <cfRule type="duplicateValues" dxfId="2" priority="8"/>
  </conditionalFormatting>
  <conditionalFormatting sqref="A58">
    <cfRule type="duplicateValues" dxfId="1" priority="115"/>
  </conditionalFormatting>
  <conditionalFormatting sqref="A44:A58 A27:A28 A16">
    <cfRule type="duplicateValues" dxfId="0" priority="118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2021-06-22T11:47:55Z</dcterms:modified>
</cp:coreProperties>
</file>